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<sst xmlns="http://schemas.openxmlformats.org/spreadsheetml/2006/main" count="1445" uniqueCount="883">
  <si>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</si>
  <si>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</si>
  <si>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</si>
  <si>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</si>
  <si>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</si>
  <si>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</si>
  <si>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</si>
  <si>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</si>
  <si>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</si>
  <si>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</si>
  <si>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</si>
  <si>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</si>
  <si>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</si>
  <si>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</si>
  <si>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</si>
  <si>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</si>
  <si>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</si>
  <si>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</si>
  <si>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</si>
  <si>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</si>
  <si>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</si>
  <si>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</si>
  <si>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</si>
  <si>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</si>
  <si>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</si>
  <si>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</si>
  <si>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</si>
  <si>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</si>
  <si>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0104/2020   -   PREGÃO Nº 0026/2020</t>
  </si>
  <si>
    <t>MENOR PREÇO POR ITEM</t>
  </si>
  <si>
    <t>SELEÇÃO DE PROPOSTA MAIS VANTAJOSA PARA ADMINISTRAÇÃO VISANDO A CONTRATAÇÃO DE EMPRESA PARA FORNECIMENTO DE HORAS TÉCNICAS E/OU PEÇAS PARA MANUTENÇÃO DAS MÁQUINAS PESADAS, AO QUAL ATENDERÁ A FROTA DA SECRETARIA DE INFRAESTRUTURA, MEIO AMBIENTE E DESENVOLVIMENTO ECONÔMICO DO MUNICÍPIO DE SANTA RITA DO PARDO - MS.</t>
  </si>
  <si>
    <t>0001</t>
  </si>
  <si>
    <t>1</t>
  </si>
  <si>
    <t>51442</t>
  </si>
  <si>
    <t>10344 - ANEL DA BOMBA INJETORA - DA PÁ CARREGADEIRA CASE W20D</t>
  </si>
  <si>
    <t>UN</t>
  </si>
  <si>
    <t>2</t>
  </si>
  <si>
    <t>51443</t>
  </si>
  <si>
    <t>104393 - PISTA DE AVANÇO DA BOMBA INJETORA - PÁ CARREGADEIRA CASE W20E</t>
  </si>
  <si>
    <t>3</t>
  </si>
  <si>
    <t>51444</t>
  </si>
  <si>
    <t>1052508 - BOMBA ALIMENTADORA - MOTONIVELADORA CATERPILLAR 120K</t>
  </si>
  <si>
    <t>4</t>
  </si>
  <si>
    <t>51445</t>
  </si>
  <si>
    <t>1095309 - JUNTA TAMPA VALVULAS - MOTONIVELADORA CATERPILAR 120K</t>
  </si>
  <si>
    <t>5</t>
  </si>
  <si>
    <t>51446</t>
  </si>
  <si>
    <t>1132213 - PISTA DO MOTOR - PÁ CARREGADEIRA CASE W20D</t>
  </si>
  <si>
    <t>6</t>
  </si>
  <si>
    <t>51447</t>
  </si>
  <si>
    <t>1174089 - FILTRO SEOARADOR DE AGUA - MOTONIVELADORA CATERPILLAR 120H</t>
  </si>
  <si>
    <t>7</t>
  </si>
  <si>
    <t>51448</t>
  </si>
  <si>
    <t>1192940 - JUNTA DE TAMPA DE VALVULA ORIGINAL - MOTONIVELADORA CATERPILLAR 120H</t>
  </si>
  <si>
    <t>8</t>
  </si>
  <si>
    <t>51453</t>
  </si>
  <si>
    <t>1234003 - RETENTOR PINHÃO DIFERENCIAL - MOTONIVELADORA CATERPILAR 120K</t>
  </si>
  <si>
    <t>9</t>
  </si>
  <si>
    <t>51454</t>
  </si>
  <si>
    <t>1265869 - VALVULA TERMOSTATICA - MOTONIVELADORA CATERPILAR 120H</t>
  </si>
  <si>
    <t>10</t>
  </si>
  <si>
    <t>51455</t>
  </si>
  <si>
    <t>1289654 - TIRA BRONZE CIRCULO - MOTONIVELADORA CATERPILLAR 120K</t>
  </si>
  <si>
    <t>11</t>
  </si>
  <si>
    <t>51456</t>
  </si>
  <si>
    <t>1289656 - TIRA BRONZE CIRCULO - MOTONIVELADORA 120K</t>
  </si>
  <si>
    <t>12</t>
  </si>
  <si>
    <t>51457</t>
  </si>
  <si>
    <t>1303595 - PINO CENTRAL DIANTEIRO - MOTONIVELADORA CATERPILLAR 120H</t>
  </si>
  <si>
    <t>13</t>
  </si>
  <si>
    <t>51458</t>
  </si>
  <si>
    <t>131060 - PARAFUSO DO MOTOR - PÁ CARREGADEIRA CASE W20D</t>
  </si>
  <si>
    <t>14</t>
  </si>
  <si>
    <t>51459</t>
  </si>
  <si>
    <t>13114- PORCA DO MOTOR - PÁ CARREGADEIRA CASE W20D</t>
  </si>
  <si>
    <t>15</t>
  </si>
  <si>
    <t>51460</t>
  </si>
  <si>
    <t>1313736 - TERMINAL CILINDRO DIREÇÃO - MOTONIVELADORA CATERPILLAR 120K</t>
  </si>
  <si>
    <t>16</t>
  </si>
  <si>
    <t>51461</t>
  </si>
  <si>
    <t>1313738 TERMINAL DO EIXO DIANTEIRO - MOTONIVELADORA CATERPILLAR 120K</t>
  </si>
  <si>
    <t>17</t>
  </si>
  <si>
    <t>51462</t>
  </si>
  <si>
    <t>1313739 - TERMINAL DO EIXO DIANTEIRO - MOTONIVELADORA 120K</t>
  </si>
  <si>
    <t>18</t>
  </si>
  <si>
    <t>51463</t>
  </si>
  <si>
    <t>134317 - ARRUELA DA BOMBA INJETORA - PÁ CARREGADEIRA CASE W20E</t>
  </si>
  <si>
    <t>19</t>
  </si>
  <si>
    <t>51464</t>
  </si>
  <si>
    <t>135198 - PINO DA TRANSMI;AO - RETROESCAVADEIRA CASE 580H</t>
  </si>
  <si>
    <t>20</t>
  </si>
  <si>
    <t>51465</t>
  </si>
  <si>
    <t>13840 - PARAFUSO DO RADIADOR D AGUA - P[A CARREGADEIRA CASE W20D</t>
  </si>
  <si>
    <t>21</t>
  </si>
  <si>
    <t>51466</t>
  </si>
  <si>
    <t>13859 - PINO DA TRANSMICAO - RETROESCAVADEIRA CASE 580H</t>
  </si>
  <si>
    <t>22</t>
  </si>
  <si>
    <t>51468</t>
  </si>
  <si>
    <t>14100551 - TAMPA DA BOMBA INJETORA - PA CARREGADEIRA CASE W20D</t>
  </si>
  <si>
    <t>23</t>
  </si>
  <si>
    <t>51467</t>
  </si>
  <si>
    <t>1410137 - JUNTA DA BOMBA INJETORA - PA CARREGADEIRA CASE W20D</t>
  </si>
  <si>
    <t>24</t>
  </si>
  <si>
    <t>51670</t>
  </si>
  <si>
    <t>1411015 - JUNTA DA BOMBA INJETORA - PÁ CARREGADEIRA CASE W20D</t>
  </si>
  <si>
    <t>25</t>
  </si>
  <si>
    <t>51470</t>
  </si>
  <si>
    <t>1411073 - JUNTA DA BOMBA INJETORA - PA CARREGADEIRA CASE W20D</t>
  </si>
  <si>
    <t>26</t>
  </si>
  <si>
    <t>51471</t>
  </si>
  <si>
    <t>1414613 - MOLA DA BOMBA INJETORA - PÁ CARREGADEIRA W20D</t>
  </si>
  <si>
    <t>27</t>
  </si>
  <si>
    <t>51472</t>
  </si>
  <si>
    <t>1417413 - VALVULA DA BOMBA INJETORA - PÁ CARREGADEIRA W20D</t>
  </si>
  <si>
    <t>28</t>
  </si>
  <si>
    <t>51473</t>
  </si>
  <si>
    <t>1418522 - VALVULA DA BOMBA INJETORA - PÁ CARREGADEIRA W20D</t>
  </si>
  <si>
    <t>29</t>
  </si>
  <si>
    <t>51474</t>
  </si>
  <si>
    <t>1420206 - ANEL DA BOMBA INJETORA - PÁ CARREGADEIRA CASE W20D</t>
  </si>
  <si>
    <t>30</t>
  </si>
  <si>
    <t>51475</t>
  </si>
  <si>
    <t>1420328 - BUXA DA BOMBA INJETORA PÁ CARREGADEIRA W20D</t>
  </si>
  <si>
    <t>31</t>
  </si>
  <si>
    <t>51477</t>
  </si>
  <si>
    <t>14203455 - BUCHA DA BOMBA INJETORA -  PÁ CARREGADEIRA W20D</t>
  </si>
  <si>
    <t>32</t>
  </si>
  <si>
    <t>51476</t>
  </si>
  <si>
    <t>1421015 - JOGO DE REPARO BOMBA INJETORA -  PÁ CARREGADEIRA W20D</t>
  </si>
  <si>
    <t>33</t>
  </si>
  <si>
    <t>51478</t>
  </si>
  <si>
    <t>145215A1 - FILTRO DE AR - PÁ CARREGADEIRA W20D</t>
  </si>
  <si>
    <t>34</t>
  </si>
  <si>
    <t>51479</t>
  </si>
  <si>
    <t>145216A1 - FILTRO DE AR -  PÁ CARREGADEIRA W20D</t>
  </si>
  <si>
    <t>35</t>
  </si>
  <si>
    <t>51480</t>
  </si>
  <si>
    <t>145486A1 - REPARO DA BOMBA DAGUA - PÁ CARREGADEIRA W20D</t>
  </si>
  <si>
    <t>36</t>
  </si>
  <si>
    <t>51481</t>
  </si>
  <si>
    <t>145488A1 - PISTÃO E ANEL DO COMPRESSOR DE AR - PÁ CARREGADEIRA W20D</t>
  </si>
  <si>
    <t>37</t>
  </si>
  <si>
    <t>51482</t>
  </si>
  <si>
    <t>145525A1 - JG DE BRONZINA DE BIELA DO MOTOR -  PÁ CARREGADEIRA W20D</t>
  </si>
  <si>
    <t>38</t>
  </si>
  <si>
    <t>51483</t>
  </si>
  <si>
    <t>145529A1 - KITS DE PISTÃO DO MOTOR - PÁ CARREGADEIRA W20D</t>
  </si>
  <si>
    <t>39</t>
  </si>
  <si>
    <t>51676</t>
  </si>
  <si>
    <t>145615A1 - VALVULA ADMISSÃO DO MOTOR - PÁ CARREGADEIRA CASE W20D</t>
  </si>
  <si>
    <t>40</t>
  </si>
  <si>
    <t>51485</t>
  </si>
  <si>
    <t>145616A1 - VALVULA ESCAPE PÁ CARREGADEIRA W20D</t>
  </si>
  <si>
    <t>41</t>
  </si>
  <si>
    <t>51486</t>
  </si>
  <si>
    <t>145621A1 - SEDE DE VALVULA DO MOTOR - PÁ CARREGADEIRA W20D</t>
  </si>
  <si>
    <t>42</t>
  </si>
  <si>
    <t>51487</t>
  </si>
  <si>
    <t>145639A1 - FILTRO DE OLEO - PÁ CARREGADEIRA W20D</t>
  </si>
  <si>
    <t>43</t>
  </si>
  <si>
    <t>51488</t>
  </si>
  <si>
    <t>145647A1 - FILTRO DE COMBUSTIVEL - PÁ CARREGADEIRA W20D</t>
  </si>
  <si>
    <t>44</t>
  </si>
  <si>
    <t>51489</t>
  </si>
  <si>
    <t>1456641A1 - GIA DE VALVULA DO MOTOR - PÁ CARREGADEIRA W20D</t>
  </si>
  <si>
    <t>45</t>
  </si>
  <si>
    <t>51490</t>
  </si>
  <si>
    <t>145668A1 - GUIA DE VALVULA DO MOTOR - PÁ CARREGADEIRA W20D</t>
  </si>
  <si>
    <t>46</t>
  </si>
  <si>
    <t>51491</t>
  </si>
  <si>
    <t>145676A1 - RETENTOR HASTE DO MOTOR -  PÁ CARREGADEIRA W20D</t>
  </si>
  <si>
    <t>47</t>
  </si>
  <si>
    <t>51492</t>
  </si>
  <si>
    <t>145677A11 - RETENTOR DO MOTOR - PÁ CARREGADEIRA W20D</t>
  </si>
  <si>
    <t>48</t>
  </si>
  <si>
    <t>51493</t>
  </si>
  <si>
    <t>14575A1 - JUNTA DA BOMBA DAGUA - PÁ CARREGADEIRA W20D</t>
  </si>
  <si>
    <t>49</t>
  </si>
  <si>
    <t>51494</t>
  </si>
  <si>
    <t>145769A1 - ANEL DA BOMBA DAGUA - PÁ CARREGADEIRA CASE W20D</t>
  </si>
  <si>
    <t>50</t>
  </si>
  <si>
    <t>51677</t>
  </si>
  <si>
    <t>145770A1  - VALVULA TERMOSTATICA - PÁ CARREGADEIRA CASE W20D</t>
  </si>
  <si>
    <t>51</t>
  </si>
  <si>
    <t>51495</t>
  </si>
  <si>
    <t>146224A1 - SEDE DE VALVULA DO MOTOR PÁ CARREGADEIRA CASE W20D</t>
  </si>
  <si>
    <t>52</t>
  </si>
  <si>
    <t>51496</t>
  </si>
  <si>
    <t>146850A1 - JG BRONZINA MANCAL MOTOR -  PÁ CARREGADEIRA CASE W20D</t>
  </si>
  <si>
    <t>53</t>
  </si>
  <si>
    <t>51497</t>
  </si>
  <si>
    <t>147716A1 - JOGO DE JUNTAS DO MOTOR -  PÁ CARREGADEIRA CASE W20D</t>
  </si>
  <si>
    <t>54</t>
  </si>
  <si>
    <t>51498</t>
  </si>
  <si>
    <t>148071 -  HORIMETRO - PÁCARREGADEIRA CASE W20E</t>
  </si>
  <si>
    <t>55</t>
  </si>
  <si>
    <t>51499</t>
  </si>
  <si>
    <t>148075 - INDICADOR DE TEMPERATURA DO MOTOR - PÁ CARREGADEIRA CASE W20E</t>
  </si>
  <si>
    <t>56</t>
  </si>
  <si>
    <t>51500</t>
  </si>
  <si>
    <t>148077 - INDICADOR DE PRESSÃO DE AR - PÁ CARREGADEIRA CASE W20E</t>
  </si>
  <si>
    <t>57</t>
  </si>
  <si>
    <t>51501</t>
  </si>
  <si>
    <t>1672186 - ANEL PISTÃO DESLOC. - MOTONIVELADORA 120K</t>
  </si>
  <si>
    <t>58</t>
  </si>
  <si>
    <t>51502</t>
  </si>
  <si>
    <t>1672192 - RETENTOR PISTÃO ARTIC. - MOTONIVELADORA CATERPILLAR 120K</t>
  </si>
  <si>
    <t>59</t>
  </si>
  <si>
    <t>51503</t>
  </si>
  <si>
    <t>1672294 - GRAXETA PISTÃO ARTIC. MOTONIVELADORA CATERPILLAR 120K</t>
  </si>
  <si>
    <t>60</t>
  </si>
  <si>
    <t>51504</t>
  </si>
  <si>
    <t>1672300 - GRAXETA PISTÃO ARTIC. - MOTONIVELADORA CATERPILLAR 120K</t>
  </si>
  <si>
    <t>61</t>
  </si>
  <si>
    <t>51505</t>
  </si>
  <si>
    <t>1672302 - GRAXETA PISTÃO ARTIC. - MOTONIVELADORA CATERPILLAR 120K</t>
  </si>
  <si>
    <t>62</t>
  </si>
  <si>
    <t>51506</t>
  </si>
  <si>
    <t>1672304 - GRAXETA PISTÃO ARTIC. - MOTONIVELADORA CATERPILLAR 120K</t>
  </si>
  <si>
    <t>63</t>
  </si>
  <si>
    <t>51507</t>
  </si>
  <si>
    <t>171206 - BICO INJETOR DA BOMBA INJETORA -- PÁ CARREGADIRA CASE W20E</t>
  </si>
  <si>
    <t>64</t>
  </si>
  <si>
    <t>51508</t>
  </si>
  <si>
    <t>1749570 - FILTRO DISEL - MOTONIVELADORA CATERPILLAR 120K</t>
  </si>
  <si>
    <t>65</t>
  </si>
  <si>
    <t>51510</t>
  </si>
  <si>
    <t>1749690 - CORREIA MOTOR - MOTONIVELADORA CATERPILLAR 120K</t>
  </si>
  <si>
    <t>66</t>
  </si>
  <si>
    <t>51511</t>
  </si>
  <si>
    <t>1757895 - ANEL PISTÃO DESLOC. - MOTONIVELADORA 120K</t>
  </si>
  <si>
    <t>67</t>
  </si>
  <si>
    <t>51512</t>
  </si>
  <si>
    <t>1766998 - ROTOR BOMBA D AGUA -  MOTONIVELADORA 120K</t>
  </si>
  <si>
    <t>68</t>
  </si>
  <si>
    <t>51513</t>
  </si>
  <si>
    <t>1781685 - TIRA BRONZE LAMINA -  MOTONIVELADORA 120K</t>
  </si>
  <si>
    <t>69</t>
  </si>
  <si>
    <t>51514</t>
  </si>
  <si>
    <t>1788481 - CORREIA ALTERNADOR -  MOTONIVELADORA 120K</t>
  </si>
  <si>
    <t>70</t>
  </si>
  <si>
    <t>51517</t>
  </si>
  <si>
    <t>1900210 - ANEL DA BOMBA INJETORA - PÁ CARREGADEIRA CASE W20D</t>
  </si>
  <si>
    <t>71</t>
  </si>
  <si>
    <t>51516</t>
  </si>
  <si>
    <t>1952061 - ARRUELA DO RADIADOR D ÁGUA - PÁ CARREGADEIRA CASE W20D</t>
  </si>
  <si>
    <t>72</t>
  </si>
  <si>
    <t>51518</t>
  </si>
  <si>
    <t>195525 - ARRUELA DO MOTOR - PÁ CARREGADEIRA W20D</t>
  </si>
  <si>
    <t>73</t>
  </si>
  <si>
    <t>51522</t>
  </si>
  <si>
    <t>1D5119 - PORCA DA LÃMINA - MOTONIVELADORA CATERPILLAR 120H</t>
  </si>
  <si>
    <t>74</t>
  </si>
  <si>
    <t>51520</t>
  </si>
  <si>
    <t>1M3780 - BUCHA DA BOMBA DA TRANSMISSÃO - MOTONIVELADORA CATERPILLAR 120H</t>
  </si>
  <si>
    <t>75</t>
  </si>
  <si>
    <t>51523</t>
  </si>
  <si>
    <t>1R0719 - FILTRO DA TRANSMISSÃO - MOTONIVELADORA CATERPILLAR 120H</t>
  </si>
  <si>
    <t>76</t>
  </si>
  <si>
    <t>51524</t>
  </si>
  <si>
    <t>1R0722 - FILTRO HIDRÁULICO - MOTONIVELADORA CATERPILLAR 120H</t>
  </si>
  <si>
    <t>77</t>
  </si>
  <si>
    <t>51525</t>
  </si>
  <si>
    <t>1R0739 - FILTRO DO MOTOR - MOTONIVELADORA CATERPILLAR 120H</t>
  </si>
  <si>
    <t>78</t>
  </si>
  <si>
    <t>51526</t>
  </si>
  <si>
    <t>1R0751 - FILTRO DISEL - MOTONIVELADORA CATERPILLAR 120H</t>
  </si>
  <si>
    <t>79</t>
  </si>
  <si>
    <t>51527</t>
  </si>
  <si>
    <t>1R0753 - FILTRO DISEL - MOTONIVELADORA CATERPILLAR 120H</t>
  </si>
  <si>
    <t>80</t>
  </si>
  <si>
    <t>51528</t>
  </si>
  <si>
    <t>1R0773 - FILTRO - MOTONIVELADORA CATERPILLAR 120H</t>
  </si>
  <si>
    <t>81</t>
  </si>
  <si>
    <t>51529</t>
  </si>
  <si>
    <t>1R1807 - FILLTRO DE OLEO DO MOTOR - MOTONIVELADORA CATERPILLAR 120K</t>
  </si>
  <si>
    <t>82</t>
  </si>
  <si>
    <t>51530</t>
  </si>
  <si>
    <t>1U8846 - JUNTA LIQUIDA 120K/120H/W20E/FR12 - MOTONIVELADORA CATERPILLAR 120H - MOTONIVELADORA CATERPILLAR 120H</t>
  </si>
  <si>
    <t>83</t>
  </si>
  <si>
    <t>51532</t>
  </si>
  <si>
    <t>2032389 - FILTRO DE ÁGUA DO AR - MOTONIVELADORA CATERPILLAR 120K</t>
  </si>
  <si>
    <t>84</t>
  </si>
  <si>
    <t>51533</t>
  </si>
  <si>
    <t>2185005 - ANEL DA TRANSMISSÃO - RETROESCAVADEIRA CASE 580H</t>
  </si>
  <si>
    <t>85</t>
  </si>
  <si>
    <t>51534</t>
  </si>
  <si>
    <t>2192434 - BUCHA FIBRA TANDEM CAT - MOTONIVELADORA CATERPILLAR 120K</t>
  </si>
  <si>
    <t>86</t>
  </si>
  <si>
    <t>51535</t>
  </si>
  <si>
    <t>2268202 - RASPADOR PISTÃO ARTIC. - MOTONIVELADORA CATERPILLAR 120K</t>
  </si>
  <si>
    <t>87</t>
  </si>
  <si>
    <t>51536</t>
  </si>
  <si>
    <t>2271143 -  RASPADOR PISTÃO ARTIC. - MOTONIVELADORA CATERPILLAR 120K</t>
  </si>
  <si>
    <t>88</t>
  </si>
  <si>
    <t>51537</t>
  </si>
  <si>
    <t>2299382 -  RASPADOR PISTÃO ARTIC. - MOTONIVELADORA CATERPILLAR 120K</t>
  </si>
  <si>
    <t>89</t>
  </si>
  <si>
    <t>51538</t>
  </si>
  <si>
    <t>2313539 -  RASPADOR PISTÃO ARTIC. - MOTONIVELADORA CATERPILLAR 120K</t>
  </si>
  <si>
    <t>90</t>
  </si>
  <si>
    <t>50609</t>
  </si>
  <si>
    <t>2321732 - FILTRO DE AR CONDICIONADO - MOTONIVELADORA CATERPILLAR 120K</t>
  </si>
  <si>
    <t>91</t>
  </si>
  <si>
    <t>51539</t>
  </si>
  <si>
    <t>2360737  - AMORTECEDOR DA COLUNA DE DIREÇÃO - MOTONIVELADORA CATERPILLAR 120K</t>
  </si>
  <si>
    <t>92</t>
  </si>
  <si>
    <t>51540</t>
  </si>
  <si>
    <t>2421039 - JUNTA DA BOMBA INJETORA - PÁ CARREGADEIRA  CASE 20WD</t>
  </si>
  <si>
    <t>93</t>
  </si>
  <si>
    <t>51541</t>
  </si>
  <si>
    <t>2433317 - PORCA DA BOMBA INJETORA - PÁ CARREGADEIRA  CASE 20WD</t>
  </si>
  <si>
    <t>94</t>
  </si>
  <si>
    <t>51542</t>
  </si>
  <si>
    <t>2444617 - MOLA DA BOMBA INJETORA - PÁ CARREGADEIRA  CASE 20WD</t>
  </si>
  <si>
    <t>95</t>
  </si>
  <si>
    <t>51560</t>
  </si>
  <si>
    <t>2456375 - FILTRO PRIMARIO AR  - MOTONIVELADORA CATERPILLAR 120K</t>
  </si>
  <si>
    <t>96</t>
  </si>
  <si>
    <t>51678</t>
  </si>
  <si>
    <t>2456376 - FILTRO SECUNDARIO AR - MOTONIVELADORA CATERPILLAR 120K.</t>
  </si>
  <si>
    <t>97</t>
  </si>
  <si>
    <t>51552</t>
  </si>
  <si>
    <t>2457339 - - RETENTOR DIANTEIRO MOTOR  - MOTONIVELADORA CATERPILLAR 120K</t>
  </si>
  <si>
    <t>98</t>
  </si>
  <si>
    <t>51563</t>
  </si>
  <si>
    <t>25105 - PORCA DO RADIADOR D ÁGUA - PÁ CARREGADEIRA CASE W20D</t>
  </si>
  <si>
    <t>99</t>
  </si>
  <si>
    <t>51606</t>
  </si>
  <si>
    <t>25108 - PORCA DO RADIADOR D ÁGUA - PÁ CARREGADEIRA CASE W20D</t>
  </si>
  <si>
    <t>100</t>
  </si>
  <si>
    <t>51615</t>
  </si>
  <si>
    <t>2618553 - PINHÃO DA CAIXA DE GIRO - MOTONIVELADORA CATERPILLAR 120K</t>
  </si>
  <si>
    <t>101</t>
  </si>
  <si>
    <t>51616</t>
  </si>
  <si>
    <t>2824351 - RETENTOR TANDEM - MOTONIVELADORA CATERPILLAR 120K</t>
  </si>
  <si>
    <t>102</t>
  </si>
  <si>
    <t>51618</t>
  </si>
  <si>
    <t>283001 - RETENTOR DA BOMBA INJETORA - PÁ CARREGADEIRA  CASE W20E</t>
  </si>
  <si>
    <t>103</t>
  </si>
  <si>
    <t>51620</t>
  </si>
  <si>
    <t>2A6908 - CILINDRO COLUNA DE DIREÇÃO - MOTONIVELADORA CATERPILLAR 120H</t>
  </si>
  <si>
    <t>104</t>
  </si>
  <si>
    <t>51623</t>
  </si>
  <si>
    <t>2D8652 - CILINDRO DESLOCAMENTO DO CIRCULO - MOTONIVELADORA CATERPILLAR 120H</t>
  </si>
  <si>
    <t>105</t>
  </si>
  <si>
    <t>51626</t>
  </si>
  <si>
    <t>2G3219 - CALÇO DO CIRCULO DA LAMINA - MOTONIVELADORA CATERPILLAR 120H</t>
  </si>
  <si>
    <t>106</t>
  </si>
  <si>
    <t>19442</t>
  </si>
  <si>
    <t>2G3219 CALÇOS TIRA BRONZE - MOTONIVELADORA CATERPILLAR 120K</t>
  </si>
  <si>
    <t>107</t>
  </si>
  <si>
    <t>51631</t>
  </si>
  <si>
    <t>2G3221 CALÇO DO CIRCULO DA LAMINA - MOTONIVELADORA CATERPILLAR 120H</t>
  </si>
  <si>
    <t>108</t>
  </si>
  <si>
    <t>51632</t>
  </si>
  <si>
    <t>2G4011 - COLAR ARTICULAÇÃO CENTRAL - MOTONIVELADORA CATERPILLAR 120H</t>
  </si>
  <si>
    <t>109</t>
  </si>
  <si>
    <t>51634</t>
  </si>
  <si>
    <t>2G6157 - PINO ARTICULAÇÃO CENTRAL - MOTONIVELADORA CATERPILLAR 120H</t>
  </si>
  <si>
    <t>110</t>
  </si>
  <si>
    <t>51637</t>
  </si>
  <si>
    <t>2G7387 - BUCHA MANGA EIXO - MOTONIVELADORA CATERPILLAR 120H</t>
  </si>
  <si>
    <t>111</t>
  </si>
  <si>
    <t>19859</t>
  </si>
  <si>
    <t>2G7388 BUCHA MANGA EIXO - MOTONIVELADORA CATERPILLAR 120H</t>
  </si>
  <si>
    <t>112</t>
  </si>
  <si>
    <t>51643</t>
  </si>
  <si>
    <t>2G8609 - PINO PISTÃO DE TOMBAMENTO - MOTONIVELADORA CATERPILLAR 120H</t>
  </si>
  <si>
    <t>113</t>
  </si>
  <si>
    <t>51645</t>
  </si>
  <si>
    <t>2G8615 - ARRUELA MANGA EIXO - MOTONIVELADORA CATERPILLAR 120H</t>
  </si>
  <si>
    <t>114</t>
  </si>
  <si>
    <t>51649</t>
  </si>
  <si>
    <t>2G8624 - BUCHA  EIXO DIANTEIRO - - MOTONIVELADORA CATERPILLAR 120H</t>
  </si>
  <si>
    <t>115</t>
  </si>
  <si>
    <t>51650</t>
  </si>
  <si>
    <t>2G8631 - BUXA EIXO DIANTEIRO - MOTONIVELADORA CATERPILLAR 120H</t>
  </si>
  <si>
    <t>116</t>
  </si>
  <si>
    <t>51651</t>
  </si>
  <si>
    <t>2G8633 - PINO EIXO DIANTEIRO - MOTONIVELADORA CATERPILLAR 120H</t>
  </si>
  <si>
    <t>117</t>
  </si>
  <si>
    <t>51652</t>
  </si>
  <si>
    <t>2G8741 - ANEL METAL MANGA EIXO - MOTONIVELADORA CATERPILLAR 120H</t>
  </si>
  <si>
    <t>118</t>
  </si>
  <si>
    <t>51653</t>
  </si>
  <si>
    <t>2G8777 - RETENTOR MANGA EIXO - MOTONIVELADORA CATERPILLAR 120H</t>
  </si>
  <si>
    <t>119</t>
  </si>
  <si>
    <t>51654</t>
  </si>
  <si>
    <t>2G9789 - JUNTA TANDEM - MOTONIVELADORA CATERPILLAR 120K</t>
  </si>
  <si>
    <t>120</t>
  </si>
  <si>
    <t>51655</t>
  </si>
  <si>
    <t>2G9791 - JUNTA EIXO CENTRAL TANDEM - MOTONIVELADORA CATERPILLAR 120K</t>
  </si>
  <si>
    <t>121</t>
  </si>
  <si>
    <t>51656</t>
  </si>
  <si>
    <t>2V4331 - COLAR ARTICULAÇÃO CENTRAL - MOTONIVELADORA CATERPILLAR 120K</t>
  </si>
  <si>
    <t>122</t>
  </si>
  <si>
    <t>51657</t>
  </si>
  <si>
    <t>2W2605 - BOMBA ALIMENTADORA - MOTONIVELADORA CATERPILLAR 120H</t>
  </si>
  <si>
    <t>123</t>
  </si>
  <si>
    <t>19897</t>
  </si>
  <si>
    <t>2W9162 RESPIRO DO MOTOR - MOTONIVELADORA CATERPILLAR 120H</t>
  </si>
  <si>
    <t>124</t>
  </si>
  <si>
    <t>51658</t>
  </si>
  <si>
    <t>300005 - GUIA DA BOMBA INJETORA - PA CARREGADEIRA CASE W20E</t>
  </si>
  <si>
    <t>125</t>
  </si>
  <si>
    <t>19749</t>
  </si>
  <si>
    <t>300060 CAPA ROLAMENTO DIANTEIRO - MOTONIVELADORA CATERPILLAR 120H</t>
  </si>
  <si>
    <t>126</t>
  </si>
  <si>
    <t>19751</t>
  </si>
  <si>
    <t>300061 CONE ROLAMENTO DIANTEIRO - MOTONIVELADORA CATERPILLAR 120H</t>
  </si>
  <si>
    <t>127</t>
  </si>
  <si>
    <t>50624</t>
  </si>
  <si>
    <t>30308 - BOMBA ALIMENTADORA - PÁ CARREGADEIRA CASE W20E</t>
  </si>
  <si>
    <t>128</t>
  </si>
  <si>
    <t>19425</t>
  </si>
  <si>
    <t>3261644 FILTRO SEPARADOR DE ÁGUA - MOTONIVELADORA CATERPILLAR 120K</t>
  </si>
  <si>
    <t>129</t>
  </si>
  <si>
    <t>19428</t>
  </si>
  <si>
    <t>3283655 FILTRO TRANSMISSÃO - MOTONIVELADORA CATERPILLAR 120K</t>
  </si>
  <si>
    <t>130</t>
  </si>
  <si>
    <t>19430</t>
  </si>
  <si>
    <t>3290412 RETENTOR TANDEM CAT - MOTONIVELADORA CATERPILLAR 120K</t>
  </si>
  <si>
    <t>131</t>
  </si>
  <si>
    <t>19754</t>
  </si>
  <si>
    <t>366775 CORREIA BOMBA D ÁGUA - MOTONIVELADORA CATERPILLAR 120H</t>
  </si>
  <si>
    <t>132</t>
  </si>
  <si>
    <t>19899</t>
  </si>
  <si>
    <t>3B8489 GRAXEIRO 3/8 POLEGADAS - MOTONIVELADORA CATERPILLAR 120H</t>
  </si>
  <si>
    <t>133</t>
  </si>
  <si>
    <t>19457</t>
  </si>
  <si>
    <t>3S0303 DUOCONE RODA TRAZEIRA - MOTONIVELADORA CATERPILLAR 120K</t>
  </si>
  <si>
    <t>134</t>
  </si>
  <si>
    <t>51679</t>
  </si>
  <si>
    <t>431700 - JOGO DE REPARO DA BOMBA INJETORA - PÁ CARREGADEIRA CASE W20E</t>
  </si>
  <si>
    <t>135</t>
  </si>
  <si>
    <t>51660</t>
  </si>
  <si>
    <t>440043 - JUNTA DA BOMBA INJETORA - PA CARREGADEIRA CASE W20D</t>
  </si>
  <si>
    <t>136</t>
  </si>
  <si>
    <t>51661</t>
  </si>
  <si>
    <t>461409 - JOGO REPARO DA BOMBA INJETORA - PA CARREGADEIRA CASE W20E</t>
  </si>
  <si>
    <t>137</t>
  </si>
  <si>
    <t>19940</t>
  </si>
  <si>
    <t>4J9225 ANEL BACKUP - MOTONIVELADORA CATERPILLAR 120H</t>
  </si>
  <si>
    <t>138</t>
  </si>
  <si>
    <t>19941</t>
  </si>
  <si>
    <t>4K0367 PORCA DE LÂMINA - MOTONIVELADORA CATERPILLAR 120H</t>
  </si>
  <si>
    <t>139</t>
  </si>
  <si>
    <t>19738</t>
  </si>
  <si>
    <t>58639 ROTULA DO CILINDRO DE DIREÇÃO - MOTONIVELADORA CATERPILLAR 120H</t>
  </si>
  <si>
    <t>140</t>
  </si>
  <si>
    <t>51662</t>
  </si>
  <si>
    <t>5D9554 BORDA DA LAMINA - MOTONIVELADORA CATERPILLAR 120H</t>
  </si>
  <si>
    <t>141</t>
  </si>
  <si>
    <t>20012</t>
  </si>
  <si>
    <t>5F5108 PARAFUSO DA LÂMINA - MOTONIVELADORA CATERPILLAR 120H</t>
  </si>
  <si>
    <t>142</t>
  </si>
  <si>
    <t>20016</t>
  </si>
  <si>
    <t>5H8848 ANEL DE CABEÇOTE - MOTONIVELADORA CATERPILLAR 120H</t>
  </si>
  <si>
    <t>143</t>
  </si>
  <si>
    <t>19474</t>
  </si>
  <si>
    <t>5J7010 RETENTOR PISTÃO DESLOC. - MOTONIVELADORA CATERPILLAR 120K</t>
  </si>
  <si>
    <t>144</t>
  </si>
  <si>
    <t>20020</t>
  </si>
  <si>
    <t>5J7013 RETENTOR DO EMBOLO DE TOMBO - MOTONIVELADORA CATERPILLAR 120H</t>
  </si>
  <si>
    <t>145</t>
  </si>
  <si>
    <t>51663</t>
  </si>
  <si>
    <t>5J8150 RASPADOR DO CILINDRO - MOTONIVELADORA CATERPILLAR 120H</t>
  </si>
  <si>
    <t>146</t>
  </si>
  <si>
    <t>51664</t>
  </si>
  <si>
    <t>5J8175 RETENTOR DO CILINDRO - MOTONIVELADORA CATERPILLAR 120H</t>
  </si>
  <si>
    <t>147</t>
  </si>
  <si>
    <t>51665</t>
  </si>
  <si>
    <t>5J8200 RETENTOR DO CILINDRO - MOTONIVELADORA CATERPILLAR 120H</t>
  </si>
  <si>
    <t>148</t>
  </si>
  <si>
    <t>20024</t>
  </si>
  <si>
    <t>5K0984 BUCHA ARTICULAÇÃO CENTRAL - MOTONIVELADORA CATERPILLAR 120H</t>
  </si>
  <si>
    <t>149</t>
  </si>
  <si>
    <t>20025</t>
  </si>
  <si>
    <t>5K2595 RETENTOR DO PINHÃO - MOTONIVELADORA CATERPILLAR 120H</t>
  </si>
  <si>
    <t>150</t>
  </si>
  <si>
    <t>51666</t>
  </si>
  <si>
    <t>5K5288 DUOCONE PINHAO GIRO / EIXO DIANTEIRO / CUBO DE FREIO - MOTONIVELADORA CATERPILLAR 120K</t>
  </si>
  <si>
    <t>151</t>
  </si>
  <si>
    <t>51667</t>
  </si>
  <si>
    <t>5P8245 ARRUELA DO EIXO DIANTEIRO - MOTONIVELADORA CATERPILLAR 120H</t>
  </si>
  <si>
    <t>152</t>
  </si>
  <si>
    <t>51668</t>
  </si>
  <si>
    <t>5P8842 RETENTOR DO EIXO DIANTEIRO - MOTONIVELADORA CATERPILLAR 120K</t>
  </si>
  <si>
    <t>153</t>
  </si>
  <si>
    <t>20038</t>
  </si>
  <si>
    <t>5P8843 RETENTOR PINO CENTRAL - MOTONIVELADORA CATERPILLAR 120H</t>
  </si>
  <si>
    <t>154</t>
  </si>
  <si>
    <t>51543</t>
  </si>
  <si>
    <t>5P8890 RETENTOR DO EIXO DIANTEIRO - MOTONIVELADORA CATERPILLAR 120H</t>
  </si>
  <si>
    <t>155</t>
  </si>
  <si>
    <t>51544</t>
  </si>
  <si>
    <t>5T0735 CORRENTES TANDEM -  MOTONIVELADORA CATERPILLAR 120K</t>
  </si>
  <si>
    <t>156</t>
  </si>
  <si>
    <t>19489</t>
  </si>
  <si>
    <t>5T1362 CRUZETA CARDAN BBA. HIDR. - MOTONIVELADORA CATERPILLAR 120K</t>
  </si>
  <si>
    <t>157</t>
  </si>
  <si>
    <t>20044</t>
  </si>
  <si>
    <t>5T2925 TIRA DE BRONZE - MOTONIVELADORA CATERPILLAR 120H</t>
  </si>
  <si>
    <t>158</t>
  </si>
  <si>
    <t>20048</t>
  </si>
  <si>
    <t>5T5295 PINO DO CILINDRO DE DESLOCAMENTO DA LÂMINA - MOTONIVELADORA CATERPILLAR 120H</t>
  </si>
  <si>
    <t>159</t>
  </si>
  <si>
    <t>51545</t>
  </si>
  <si>
    <t>5T8366 TIRA DE BRONZE DO CIRCULO DA LAMINA - MOTONIVELADORA CATERPILLAR  120H</t>
  </si>
  <si>
    <t>160</t>
  </si>
  <si>
    <t>20055</t>
  </si>
  <si>
    <t>5T8417 PINO DO CILINDRO DE DESLOCAMENTO DA LÂMINA - MOTONIVELADORA CATERPILLAR 120H</t>
  </si>
  <si>
    <t>161</t>
  </si>
  <si>
    <t>51546</t>
  </si>
  <si>
    <t>605595 - JOGO D ARRUELA DA BOMBA INJETORA - PA CARREGADEIRA CASE W20D</t>
  </si>
  <si>
    <t>162</t>
  </si>
  <si>
    <t>51547</t>
  </si>
  <si>
    <t>605596 - ALAVANCA DA BOMBA INJETORA - PA CARREGADEIRA CASE W20E</t>
  </si>
  <si>
    <t>163</t>
  </si>
  <si>
    <t>51548</t>
  </si>
  <si>
    <t>605616 - JOGO DE LACRE DA BOMBA INJETORA -  PÁ CARREGADEIRA CASE W20E</t>
  </si>
  <si>
    <t>164</t>
  </si>
  <si>
    <t>20066</t>
  </si>
  <si>
    <t>6G1780 TERMINAL DE DIREÇÃO - MOTONIVELADORA CATERPILLAR 120H</t>
  </si>
  <si>
    <t>165</t>
  </si>
  <si>
    <t>19494</t>
  </si>
  <si>
    <t>6G1914 CALÇO SAPATA CÍRCULO - MOTONIVELADORA CATERPILLAR 120K</t>
  </si>
  <si>
    <t>166</t>
  </si>
  <si>
    <t>19496</t>
  </si>
  <si>
    <t>6G1915 CALÇO SAPATA CÍRCULO - MOTONIVELADORA CATERPILLAR 120K</t>
  </si>
  <si>
    <t>167</t>
  </si>
  <si>
    <t>20067</t>
  </si>
  <si>
    <t>6G4524 TIRA DE BRONZE - MOTONIVELADORA CATERPILLAR 120H</t>
  </si>
  <si>
    <t>168</t>
  </si>
  <si>
    <t>20068</t>
  </si>
  <si>
    <t>6G5442 BOLA BARRA DE TRAÇÃO - MOTONIVELADORA CATERPILLAR 120H</t>
  </si>
  <si>
    <t>169</t>
  </si>
  <si>
    <t>20070</t>
  </si>
  <si>
    <t>6H1717 PARAFUSO - MOTONIVELADORA CATERPILLAR 120H</t>
  </si>
  <si>
    <t>170</t>
  </si>
  <si>
    <t>20082</t>
  </si>
  <si>
    <t>6K4076 BUCHA PINO CENTRAL - MOTONIVELADORA CATERPILLAR 120H</t>
  </si>
  <si>
    <t>171</t>
  </si>
  <si>
    <t>51553</t>
  </si>
  <si>
    <t>700148 - JUNTA DA FLANGE DA BOMBA INJETORA - PÁ CARREGADEIRA CASE W20E</t>
  </si>
  <si>
    <t>172</t>
  </si>
  <si>
    <t>50610</t>
  </si>
  <si>
    <t>75210858 - BOMBA DE FREIO - PÁ CARREGADEIRA FIAT ALLIS FR12</t>
  </si>
  <si>
    <t>173</t>
  </si>
  <si>
    <t>51554</t>
  </si>
  <si>
    <t>7D8636 CONE ROLAMENTO  DO EIXO DIANTEIRO - MOTONIVELADORA CATERPILLAR 120H</t>
  </si>
  <si>
    <t>174</t>
  </si>
  <si>
    <t>51555</t>
  </si>
  <si>
    <t>7D8637 CAPA ROLAMENTO DO EIXO DIANTEIRO - MOTONIVELADORA CATERPILLAR  120H</t>
  </si>
  <si>
    <t>175</t>
  </si>
  <si>
    <t>20185</t>
  </si>
  <si>
    <t>7H2423 CINTA DO EMBOLO DE DIREÇÃO - MOTONIVELADORA CATERPILLAR 120H</t>
  </si>
  <si>
    <t>176</t>
  </si>
  <si>
    <t>20196</t>
  </si>
  <si>
    <t>7N0718 CHAVE GERAL - MOTONIVELADORA CATERPILLAR 120H</t>
  </si>
  <si>
    <t>177</t>
  </si>
  <si>
    <t>20268</t>
  </si>
  <si>
    <t>8C9122 RETENTOR DO CABEÇOTE - MOTONIVELADORA CATERPILLAR 120H</t>
  </si>
  <si>
    <t>178</t>
  </si>
  <si>
    <t>51556</t>
  </si>
  <si>
    <t>8C9131 GRAXETA DO CILINDRO - MOTONIVELADORA CATERPILLAR 120H</t>
  </si>
  <si>
    <t>179</t>
  </si>
  <si>
    <t>51558</t>
  </si>
  <si>
    <t>8C9132 RASPADOR DO CILINDRO -  MOTONIVELADORA CATERPILLAR  120H</t>
  </si>
  <si>
    <t>180</t>
  </si>
  <si>
    <t>51559</t>
  </si>
  <si>
    <t>8C9133 RASPADOR DO CILINDRO - MOTONIVELADORA CATERPILLAR 120H</t>
  </si>
  <si>
    <t>181</t>
  </si>
  <si>
    <t>19526</t>
  </si>
  <si>
    <t>8D2429 PINO CILINDRO DIREÇÃO - MOTONIVELADORA CATERPILLAR 120K</t>
  </si>
  <si>
    <t>182</t>
  </si>
  <si>
    <t>20278</t>
  </si>
  <si>
    <t>8D2429 PINO PISTÃO DE DIREÇÃO - MOTONIVELADORA CATERPILLAR 120H</t>
  </si>
  <si>
    <t>183</t>
  </si>
  <si>
    <t>19529</t>
  </si>
  <si>
    <t>8D3902 RETENTOR EIXO CENTRAL - MOTONIVELADORA CATERPILLAR 120K</t>
  </si>
  <si>
    <t>184</t>
  </si>
  <si>
    <t>19530</t>
  </si>
  <si>
    <t>8D4766 PINO CILINDRO ARTICULAÇÃO - MOTONIVELADORA CATERPILLAR 120K</t>
  </si>
  <si>
    <t>185</t>
  </si>
  <si>
    <t>19532</t>
  </si>
  <si>
    <t>8D7086 BUCHA CILINDRO ARTICULAÇÃO - MOTONIVELADORA CATERPILLAR 120K</t>
  </si>
  <si>
    <t>186</t>
  </si>
  <si>
    <t>51561</t>
  </si>
  <si>
    <t>8D8168 BUCHA DO SUPORTE DO CILINDRO DE LEVANTE  MOTONIVELADORA CATERPILLAR  120H</t>
  </si>
  <si>
    <t>187</t>
  </si>
  <si>
    <t>20330</t>
  </si>
  <si>
    <t>8W5092 PINHÃO DO GIRO - MOTONIVELADORA CATERPILLAR 120H</t>
  </si>
  <si>
    <t>188</t>
  </si>
  <si>
    <t>51562</t>
  </si>
  <si>
    <t>8W5293 PINO DO EIXO DIANTEIRO - MOTONIVELADORA CATERPILLAR  120H</t>
  </si>
  <si>
    <t>189</t>
  </si>
  <si>
    <t>20337</t>
  </si>
  <si>
    <t>8W6476 PINO EIXO DIANTEIRO - MOTONIVELADORA CATERPILLAR 120H</t>
  </si>
  <si>
    <t>190</t>
  </si>
  <si>
    <t>20339</t>
  </si>
  <si>
    <t>8W6497 PINO EIXO DIANTEIRO - MOTONIVELADORA CATERPILLAR 120H</t>
  </si>
  <si>
    <t>191</t>
  </si>
  <si>
    <t>51564</t>
  </si>
  <si>
    <t>8X3276 ARRUELA FIBRA DO TANDEM - MOTONIVELADORA CATERPILLAR 120H</t>
  </si>
  <si>
    <t>192</t>
  </si>
  <si>
    <t>51565</t>
  </si>
  <si>
    <t>8X4741 ONSERTO CILINDRO LEVANTE - MOTONIVELADORA CATERPILLAR 120K/120H/120B</t>
  </si>
  <si>
    <t>193</t>
  </si>
  <si>
    <t>51566</t>
  </si>
  <si>
    <t>925 - ARRUELA DO RADIADOR D AGUA - PA CARREGADEIRA CASE W20E</t>
  </si>
  <si>
    <t>194</t>
  </si>
  <si>
    <t>51567</t>
  </si>
  <si>
    <t>928 -  ARRUELA DO RADIADOR D AGUA - PA CARREGADEIRA CASE W20D</t>
  </si>
  <si>
    <t>195</t>
  </si>
  <si>
    <t>51568</t>
  </si>
  <si>
    <t>9401081 - JOGO DE REPARO DA BOMBA INJETORA - PA CARREGADEIRA CASE W20D</t>
  </si>
  <si>
    <t>196</t>
  </si>
  <si>
    <t>51569</t>
  </si>
  <si>
    <t>9401083 - ELEMENTO DA BOMBA INJETORA - PA CARREGADEIRA CASE W20D</t>
  </si>
  <si>
    <t>197</t>
  </si>
  <si>
    <t>50632</t>
  </si>
  <si>
    <t>9421082 - JOGO DE REPARO - PÁ CAREGADEIRA CASE W20D</t>
  </si>
  <si>
    <t>198</t>
  </si>
  <si>
    <t>50647</t>
  </si>
  <si>
    <t>9430084 - BICO INJETOR -  PÁ CARREGADEIRA CASE W20D</t>
  </si>
  <si>
    <t>199</t>
  </si>
  <si>
    <t>51570</t>
  </si>
  <si>
    <t>9431080 - JOGO DE REPARO DA BOMBA INJETORA - PA CARREGADEIRA CASE W20D</t>
  </si>
  <si>
    <t>200</t>
  </si>
  <si>
    <t>51551</t>
  </si>
  <si>
    <t>9441080 -  JOGO DE REPARO DA BOMBA INJETORA - PA CARREGADEIRA CASE W20D</t>
  </si>
  <si>
    <t>201</t>
  </si>
  <si>
    <t>51571</t>
  </si>
  <si>
    <t>9441081 - CARCAÇA DA BOMBA INJETORA - CAREGADEIRA CASE W20D</t>
  </si>
  <si>
    <t>202</t>
  </si>
  <si>
    <t>51572</t>
  </si>
  <si>
    <t>9441083 - REPARO DA BOMBA INJETORA -  PA CARREGADEIRA CASE W20D</t>
  </si>
  <si>
    <t>203</t>
  </si>
  <si>
    <t>51573</t>
  </si>
  <si>
    <t>9441084 -  REPARO DA BOMBA INJETORA -  PA CARREGADEIRA CASE W20D</t>
  </si>
  <si>
    <t>204</t>
  </si>
  <si>
    <t>51574</t>
  </si>
  <si>
    <t>9510 -  ARRUELA DO MOTOR - PA CARREGADEIRA CASE W20D</t>
  </si>
  <si>
    <t>205</t>
  </si>
  <si>
    <t>51575</t>
  </si>
  <si>
    <t>955 - ARRUELA DO RADIADOR D AGUA - PA CARREGADEIRA CASE W20D</t>
  </si>
  <si>
    <t>206</t>
  </si>
  <si>
    <t>19555</t>
  </si>
  <si>
    <t>9J3657 BORDA CORTANTE - MOTONIVELADORA CATERPILLAR 120K</t>
  </si>
  <si>
    <t>207</t>
  </si>
  <si>
    <t>20405</t>
  </si>
  <si>
    <t>9W6645 DUOCONE CUBO DIANTEIRO - MOTONIVELADORA CATERPILLAR 120H</t>
  </si>
  <si>
    <t>208</t>
  </si>
  <si>
    <t>20407</t>
  </si>
  <si>
    <t>9W7209 DUOCONE RODA TRASEIRA - MOTONIVELADORA CATERPILLAR 120H</t>
  </si>
  <si>
    <t>209</t>
  </si>
  <si>
    <t>19560</t>
  </si>
  <si>
    <t>9X7743 RETENTOR FREIO ESTACIONÁRIO - MOTONIVELADORA CATERPILLAR 120K</t>
  </si>
  <si>
    <t>210</t>
  </si>
  <si>
    <t>51576</t>
  </si>
  <si>
    <t>A17516 - ARRUELA DO MOTOR - PA CARREGADEIRA CASE W20D</t>
  </si>
  <si>
    <t>211</t>
  </si>
  <si>
    <t>51577</t>
  </si>
  <si>
    <t>ADAPTADOR DO CIRCULO 8X8407 - MOTONIVELADORA CATERPILLAR 120H</t>
  </si>
  <si>
    <t>212</t>
  </si>
  <si>
    <t>51578</t>
  </si>
  <si>
    <t>B41199 - CALÇO MOLA MOTOR - PA CARREGADEIRA W20D</t>
  </si>
  <si>
    <t>213</t>
  </si>
  <si>
    <t>50552</t>
  </si>
  <si>
    <t>BANCO DO OPERADOR - -1555958 - MOTONIVELADORA CATERPILLAR 120H</t>
  </si>
  <si>
    <t>214</t>
  </si>
  <si>
    <t>51580</t>
  </si>
  <si>
    <t>BICO INJETOR DO MOTOR - 8M1584  - MOTONIVELADORA CATERPILLAR 120B</t>
  </si>
  <si>
    <t>215</t>
  </si>
  <si>
    <t>51581</t>
  </si>
  <si>
    <t>BOBINA DA TRANSMISSAO ORIGINAL  - 2457464 -  MOTONIVELADORA CATERPILLAR  120H</t>
  </si>
  <si>
    <t>216</t>
  </si>
  <si>
    <t>19458</t>
  </si>
  <si>
    <t>BORDA CORTANTE 3/4 POLEGADA - 5D9558 - MOTONIVELADORA CATERPILLAR 120B</t>
  </si>
  <si>
    <t>217</t>
  </si>
  <si>
    <t>50561</t>
  </si>
  <si>
    <t>BORDA DA LAMINA - 5D9553 - MOTONIVELADORA CATERPILLAR 120H</t>
  </si>
  <si>
    <t>218</t>
  </si>
  <si>
    <t>51582</t>
  </si>
  <si>
    <t>BORDA DA LAMINA - 75217202 - PA CARREGADEIRA FIAT ALLIS FR12</t>
  </si>
  <si>
    <t>219</t>
  </si>
  <si>
    <t>51583</t>
  </si>
  <si>
    <t>CALCO DO CIRCULO - 2G9103 - MOTONIVELADORA CATERPILLAR 120H</t>
  </si>
  <si>
    <t>220</t>
  </si>
  <si>
    <t>51584</t>
  </si>
  <si>
    <t>CANTO DA LAMINA - 7D5052 -  MOTONIVELADORA CATERPILLAR 120B</t>
  </si>
  <si>
    <t>221</t>
  </si>
  <si>
    <t>51585</t>
  </si>
  <si>
    <t>CAPA DO CUBO DO EIXO DIANTEIRO - 1B3909 - MOTONIVELADORA CATERPILLAR  120B/120K/120H</t>
  </si>
  <si>
    <t>222</t>
  </si>
  <si>
    <t>51586</t>
  </si>
  <si>
    <t>CAPA DO CUBO DO EIXO DIANTEIRO - 1B3931 -  MOTONIVELADORA CATERPILLAR  120B/120K/120H</t>
  </si>
  <si>
    <t>223</t>
  </si>
  <si>
    <t>51587</t>
  </si>
  <si>
    <t>CILINDRO DA UNIAO GIRATORIA - 1150540 - MOTONIVELADORA CATERPILLAR 120H</t>
  </si>
  <si>
    <t>224</t>
  </si>
  <si>
    <t>51588</t>
  </si>
  <si>
    <t>COLA ALTA TEMPERATURA - 7M7260 - MOTONIVELADORA CATERPILLAR 120B/120H/120K/FR12B/W20E/W20D</t>
  </si>
  <si>
    <t>225</t>
  </si>
  <si>
    <t>19407</t>
  </si>
  <si>
    <t>CORRENTE DO TANDEM - 2Y4655 - MOTONIVELADORA CATERPILLAR 120B</t>
  </si>
  <si>
    <t>226</t>
  </si>
  <si>
    <t>51589</t>
  </si>
  <si>
    <t>D12458 - ALAVANCA DO COMANDO DA BOMBA INJETORA - PA CARREGADEIRA CASE W20E</t>
  </si>
  <si>
    <t>227</t>
  </si>
  <si>
    <t>51590</t>
  </si>
  <si>
    <t>D13579 - PARAFUSP DA BOMBA INJETORA - PA CARREGADEIRA CASE W20E</t>
  </si>
  <si>
    <t>228</t>
  </si>
  <si>
    <t>51591</t>
  </si>
  <si>
    <t>D13641 - VALVULA DA BOMBA INJETORA - PA CARREGADEIRA CASE W20E</t>
  </si>
  <si>
    <t>229</t>
  </si>
  <si>
    <t>51592</t>
  </si>
  <si>
    <t>D50044 - ROLAMENTO DA TRANSMISSAO - RETROESCAVADEIRA CASE 580H</t>
  </si>
  <si>
    <t>230</t>
  </si>
  <si>
    <t>51594</t>
  </si>
  <si>
    <t>D50047 - MOLA DA TRANSMISSAO - RETROESCAVADEIRA CASE 580H</t>
  </si>
  <si>
    <t>231</t>
  </si>
  <si>
    <t>51595</t>
  </si>
  <si>
    <t>D50052 - TRAVA DA TRANSMISSAO RETROESCAVADEIRA CASE 580H</t>
  </si>
  <si>
    <t>232</t>
  </si>
  <si>
    <t>51596</t>
  </si>
  <si>
    <t>D50057 - LUVA DA TRANSMISSAO - RETROESCAVADEIRA CASE 580H</t>
  </si>
  <si>
    <t>233</t>
  </si>
  <si>
    <t>51597</t>
  </si>
  <si>
    <t>D50083 - DISCO DA TRANSMISSAO - RETROESCAVADEIRA CASE 580H</t>
  </si>
  <si>
    <t>234</t>
  </si>
  <si>
    <t>51598</t>
  </si>
  <si>
    <t>D70668 - ANEL DE TRANSMISSAO - RETROESCAVADEIRA CASE 580H</t>
  </si>
  <si>
    <t>235</t>
  </si>
  <si>
    <t>51599</t>
  </si>
  <si>
    <t>D70670 - EMBOLO DA TRANSMISSAO - RETROESCAVADEIRA CASE 580H</t>
  </si>
  <si>
    <t>236</t>
  </si>
  <si>
    <t>51600</t>
  </si>
  <si>
    <t>D71460 - JUNTA DA TRANSMISSAO - RETROESCAVADEIRA CASE 580H</t>
  </si>
  <si>
    <t>237</t>
  </si>
  <si>
    <t>51601</t>
  </si>
  <si>
    <t>D77475 -  MOLA DA TRANSMISSAO - RETROESCAVADEIRA CASE 580H</t>
  </si>
  <si>
    <t>238</t>
  </si>
  <si>
    <t>51602</t>
  </si>
  <si>
    <t>D77476 -  MOLA DDA TRANSMISSAO - RETROESCAVADEIRA 580H</t>
  </si>
  <si>
    <t>239</t>
  </si>
  <si>
    <t>51603</t>
  </si>
  <si>
    <t>E155516 - CREMALHEIRA DO MOTOR - PA CARREGADEIRA CASE W20D</t>
  </si>
  <si>
    <t>240</t>
  </si>
  <si>
    <t>51604</t>
  </si>
  <si>
    <t>E155794 - BRONZINA BIELA DO COMPRESSOR DE AR -  PA CARREGADEIRA CASE W20D</t>
  </si>
  <si>
    <t>241</t>
  </si>
  <si>
    <t>51605</t>
  </si>
  <si>
    <t>E155965 - CABO ACELERADOR -  PA CARREGADEIRA CASE W20E/W20D</t>
  </si>
  <si>
    <t>242</t>
  </si>
  <si>
    <t>51607</t>
  </si>
  <si>
    <t>E30120 - COXIM DA TRANSMISSAO - PA CARREGADEIRA CASE W20D</t>
  </si>
  <si>
    <t>243</t>
  </si>
  <si>
    <t>51608</t>
  </si>
  <si>
    <t>E61866 - COXIM DO RADIADOR D AGUA - PA CARREGADEIRA CASE W20D</t>
  </si>
  <si>
    <t>244</t>
  </si>
  <si>
    <t>51609</t>
  </si>
  <si>
    <t>E65815 - TUBO DA TRANSMISSAO - RETROESCAVADEIRA CASE 580H</t>
  </si>
  <si>
    <t>245</t>
  </si>
  <si>
    <t>51610</t>
  </si>
  <si>
    <t>E68823 - BUCHA COMANDO DO MOTOR - PA  CARREGADEIRA CASE W20D</t>
  </si>
  <si>
    <t>246</t>
  </si>
  <si>
    <t>51611</t>
  </si>
  <si>
    <t>E96792 - SELO DO MOTOR - PA CARREGADEIRA CASE W20D</t>
  </si>
  <si>
    <t>247</t>
  </si>
  <si>
    <t>50724</t>
  </si>
  <si>
    <t>E97618 - BOMBA ALIMENTADORA - RETROESCAVADEIRA CASE 580H</t>
  </si>
  <si>
    <t>248</t>
  </si>
  <si>
    <t>51612</t>
  </si>
  <si>
    <t>E97976 - BUCHA BIELA DO MOTOR - PA CARREGADEIRA CASE W20D</t>
  </si>
  <si>
    <t>249</t>
  </si>
  <si>
    <t>51579</t>
  </si>
  <si>
    <t>EIXO DO CILINDRO DA LAMINA - 8D5949 - MOTONIVELADORA CATERPILLAR  120K</t>
  </si>
  <si>
    <t>250</t>
  </si>
  <si>
    <t>51636</t>
  </si>
  <si>
    <t>EIXO SEM FIM DA CAIXA DE CONTROLE - 8F7425 - MOTONIVELADORA CATERPILLAR 120B</t>
  </si>
  <si>
    <t>251</t>
  </si>
  <si>
    <t>51613</t>
  </si>
  <si>
    <t>F62620 - PARAFUSOS DA TRANSMISSAO -RETROESCAVADEIRA CASE 580H</t>
  </si>
  <si>
    <t>252</t>
  </si>
  <si>
    <t>51614</t>
  </si>
  <si>
    <t>F62991 - ARRUELA DA TRANSMISSAO - RETROESCAVADEIRA CASE 580H</t>
  </si>
  <si>
    <t>253</t>
  </si>
  <si>
    <t>19390</t>
  </si>
  <si>
    <t>FILTRO DE COMBUSTÍVEL - 1P2299 - MOTONIVELADORA CATERPILLAR 120B</t>
  </si>
  <si>
    <t>254</t>
  </si>
  <si>
    <t>19402</t>
  </si>
  <si>
    <t>FILTRO DE OLEO DO MOTOR - 2P4004 MOTONIVELADORA CATERPILLAR 120B</t>
  </si>
  <si>
    <t>255</t>
  </si>
  <si>
    <t>20433</t>
  </si>
  <si>
    <t>FILTRO HIDRAULICO - 75213131 - PA CARREGADEIRA FIAT ALLIS FR12</t>
  </si>
  <si>
    <t>256</t>
  </si>
  <si>
    <t>19730</t>
  </si>
  <si>
    <t>FILTRO LUBRIFICANTE - 145647 - PA CARREGADEIRA CASE W20D</t>
  </si>
  <si>
    <t>257</t>
  </si>
  <si>
    <t>19715</t>
  </si>
  <si>
    <t>FILTRO PRIMÁRIO - 145215 - PA CARREGADEIRA CASE W20D</t>
  </si>
  <si>
    <t>258</t>
  </si>
  <si>
    <t>20500</t>
  </si>
  <si>
    <t>FILTRO PRIMARIO - 79011386 -PA CARREGADEIRA FIAT ALLIS FR12</t>
  </si>
  <si>
    <t>259</t>
  </si>
  <si>
    <t>20368</t>
  </si>
  <si>
    <t>FILTRO TRANSMISSÃO - 73118171 - PA CARREGADEIRA FIAT ALLIS FR12</t>
  </si>
  <si>
    <t>260</t>
  </si>
  <si>
    <t>51669</t>
  </si>
  <si>
    <t>HORAS DE SERVIÇO MECANICOS DE MAQUINAS PESADA EM GERAL : INCLUSO REMOÇÃO DE INSTALÇAO DE MOTORES / TRANSMISSAO/ COMANDO FINAL/ DIFERENCIAL/ DIAGNOSTICO DE FALHA ELETRONICA CATERPILLAR, RESTAURAÇÃO E EMBUCHAMENTO DE EIXO DIANTEIRO, CIRCULO, LAMINA CHASSIS, REVISAO DE REPAROS EM COMPONENTES HIDRAULICOS, (CILINDROS, BOMBAS E COMANDOS) REVISAO DE SISTEMA DE FREIOS E HIDRAULICO DESLOCAMENTO INCLUSO EM VALOR HORA HOMEM.</t>
  </si>
  <si>
    <t>H</t>
  </si>
  <si>
    <t>261</t>
  </si>
  <si>
    <t>51619</t>
  </si>
  <si>
    <t>L11236 - COXIM DO RADIADOR D AGUA - PA CARREGADEIRA CASE W20D</t>
  </si>
  <si>
    <t>262</t>
  </si>
  <si>
    <t>51621</t>
  </si>
  <si>
    <t>L30487 - ANEL DA TRANSMISSAO - RETROESCAVADEIRA CASE 580H</t>
  </si>
  <si>
    <t>263</t>
  </si>
  <si>
    <t>50576</t>
  </si>
  <si>
    <t>LAMINA - 199314 - MOTONIVELADORA LIUGONG 418</t>
  </si>
  <si>
    <t>264</t>
  </si>
  <si>
    <t>51622</t>
  </si>
  <si>
    <t>M20704 - JOGO DE JUNTA DA TRANSMISSAO - RETROESCAVADEIRA CASE 580H</t>
  </si>
  <si>
    <t>265</t>
  </si>
  <si>
    <t>20439</t>
  </si>
  <si>
    <t>MANOMETRO DE OLEO E DA TRANSMISSÃO - 75213469 - PA CARREGADEIRA FIAT ALLIS FR12</t>
  </si>
  <si>
    <t>266</t>
  </si>
  <si>
    <t>51624</t>
  </si>
  <si>
    <t>MODULO DA TRANSMISSAO ORIGINNAL - 1423363 - MOTONIVELADORA CATERPILLAR 120H</t>
  </si>
  <si>
    <t>267</t>
  </si>
  <si>
    <t>51627</t>
  </si>
  <si>
    <t>PARAFUSO DA CREMALHEIRA DO MOTOR - E96288 - PA CARREGADEIRA CASE W20D</t>
  </si>
  <si>
    <t>268</t>
  </si>
  <si>
    <t>51625</t>
  </si>
  <si>
    <t>PARAFUSO DA LAMINA - 3F5108 - MOTONIVELADORA CATERPILLAR 120B</t>
  </si>
  <si>
    <t>269</t>
  </si>
  <si>
    <t>51628</t>
  </si>
  <si>
    <t>PINO BOLA DA MESA DO CIRCULO - 6G5442 - MOTONIVELADORA CATERPILLAR 120H</t>
  </si>
  <si>
    <t>270</t>
  </si>
  <si>
    <t>51647</t>
  </si>
  <si>
    <t>PONTA DA CACAMBA PA CARREGADEIRA VOLVO L60</t>
  </si>
  <si>
    <t>271</t>
  </si>
  <si>
    <t>51629</t>
  </si>
  <si>
    <t>R29797 - ANEL TRANSMISSAO - RETROESCAVADEIRA CASE 580H</t>
  </si>
  <si>
    <t>272</t>
  </si>
  <si>
    <t>51630</t>
  </si>
  <si>
    <t>RETENTOR DO CILINDRO - 5J8150 - MOTONIVELADORA CATERPILLAR 120B</t>
  </si>
  <si>
    <t>273</t>
  </si>
  <si>
    <t>51633</t>
  </si>
  <si>
    <t>S73478 - ARRUELA DA TRANSMISSAO - RETROESCAVADEIEA CASE 580H</t>
  </si>
  <si>
    <t>274</t>
  </si>
  <si>
    <t>51638</t>
  </si>
  <si>
    <t>SENSOR DA TRANSMISSAO CAT ORIGINAL - 1838597 - MOTONIVELADORA CATERPILLAR 120H</t>
  </si>
  <si>
    <t>275</t>
  </si>
  <si>
    <t>51639</t>
  </si>
  <si>
    <t>SILENCIOSO DO MOTOR - 7S8301 - MOTONIVELADORA CATERPILLAR 120B</t>
  </si>
  <si>
    <t>276</t>
  </si>
  <si>
    <t>51640</t>
  </si>
  <si>
    <t>TAMPA DA MESA DO CIRCULO 8X8406 - MOTONIVELADORA CATERPILLAR 120H</t>
  </si>
  <si>
    <t>277</t>
  </si>
  <si>
    <t>51648</t>
  </si>
  <si>
    <t>TRAVA DA PONTA DA CACAMBA PA CARREGADEIRA VOLVO L60</t>
  </si>
  <si>
    <t>278</t>
  </si>
  <si>
    <t>51641</t>
  </si>
  <si>
    <t>TUBO DO MOTOR ORIGINAL - 1308104 - MOTONIVELADORA CATERPILLAR 120H</t>
  </si>
  <si>
    <t>279</t>
  </si>
  <si>
    <t>51642</t>
  </si>
  <si>
    <t>TUBO DO MOTOR ORIGINAL -4P7301 - MOTONIVELADORA CATERPILLAR 120H</t>
  </si>
  <si>
    <t>280</t>
  </si>
  <si>
    <t>51644</t>
  </si>
  <si>
    <t>TURBINA DO MOTOR - 1154068 - MOTONIVELADORA CATERPILLAR 120H</t>
  </si>
  <si>
    <t>281</t>
  </si>
  <si>
    <t>51617</t>
  </si>
  <si>
    <t>UNIDADE INJETORA DO MOTOR ORIGINAL - 1278216 - MOTONIVELADORA CATERPILLAR 120H</t>
  </si>
  <si>
    <t>282</t>
  </si>
  <si>
    <t>51646</t>
  </si>
  <si>
    <t>VALVULA DO FREIO ESTACIONARIO ORIGINAL -2534347 MOTONIVELADORA CATERPILLAR 120H</t>
  </si>
  <si>
    <t>Declaro que examinei, conheço e me submeto a todas as condições contidas no Edital da presente Licitação modalidade PREGÃO PRESENCIAL Nº 0026/2020,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</si>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</sst>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v>
      </c>
      <c r="G21" s="91">
        <v>55.03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v>
      </c>
      <c r="G22" s="91">
        <v>559.68</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269.83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1777.72</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35.81</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144.28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677.58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376.53</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81.84</v>
      </c>
      <c r="H29" s="22"/>
      <c r="I29" s="89">
        <v>0</v>
      </c>
      <c r="J29" s="24">
        <f t="shared" si="0"/>
        <v>0</v>
      </c>
      <c r="K29" s="35"/>
      <c r="L29" s="36"/>
      <c r="M29" s="35"/>
      <c r="N29" s="35"/>
    </row>
    <row r="30" spans="1:14" s="26" customFormat="1" ht="14.25">
      <c r="A30" s="79" t="s">
        <v>31</v>
      </c>
      <c r="B30" s="79" t="s">
        <v>60</v>
      </c>
      <c r="C30" s="79" t="s">
        <v>61</v>
      </c>
      <c r="D30" s="85" t="s">
        <v>62</v>
      </c>
      <c r="E30" s="79" t="s">
        <v>35</v>
      </c>
      <c r="F30" s="93">
        <v>22</v>
      </c>
      <c r="G30" s="91">
        <v>46.44</v>
      </c>
      <c r="H30" s="22"/>
      <c r="I30" s="89">
        <v>0</v>
      </c>
      <c r="J30" s="24">
        <f t="shared" si="0"/>
        <v>0</v>
      </c>
      <c r="K30" s="35"/>
      <c r="L30" s="36"/>
      <c r="M30" s="35"/>
      <c r="N30" s="35"/>
    </row>
    <row r="31" spans="1:14" s="26" customFormat="1" ht="14.25">
      <c r="A31" s="79" t="s">
        <v>31</v>
      </c>
      <c r="B31" s="79" t="s">
        <v>63</v>
      </c>
      <c r="C31" s="79" t="s">
        <v>64</v>
      </c>
      <c r="D31" s="85" t="s">
        <v>65</v>
      </c>
      <c r="E31" s="79" t="s">
        <v>35</v>
      </c>
      <c r="F31" s="93">
        <v>12</v>
      </c>
      <c r="G31" s="91">
        <v>105.62</v>
      </c>
      <c r="H31" s="22"/>
      <c r="I31" s="89">
        <v>0</v>
      </c>
      <c r="J31" s="24">
        <f t="shared" si="0"/>
        <v>0</v>
      </c>
      <c r="K31" s="35"/>
      <c r="L31" s="36"/>
      <c r="M31" s="35"/>
      <c r="N31" s="35"/>
    </row>
    <row r="32" spans="1:14" s="26" customFormat="1" ht="14.25">
      <c r="A32" s="79" t="s">
        <v>31</v>
      </c>
      <c r="B32" s="79" t="s">
        <v>66</v>
      </c>
      <c r="C32" s="79" t="s">
        <v>67</v>
      </c>
      <c r="D32" s="85" t="s">
        <v>68</v>
      </c>
      <c r="E32" s="79" t="s">
        <v>35</v>
      </c>
      <c r="F32" s="93">
        <v>2</v>
      </c>
      <c r="G32" s="91">
        <v>310.48</v>
      </c>
      <c r="H32" s="22"/>
      <c r="I32" s="89">
        <v>0</v>
      </c>
      <c r="J32" s="24">
        <f t="shared" si="0"/>
        <v>0</v>
      </c>
      <c r="K32" s="35"/>
      <c r="L32" s="36"/>
      <c r="M32" s="35"/>
      <c r="N32" s="35"/>
    </row>
    <row r="33" spans="1:14" s="26" customFormat="1" ht="14.25">
      <c r="A33" s="79" t="s">
        <v>31</v>
      </c>
      <c r="B33" s="79" t="s">
        <v>69</v>
      </c>
      <c r="C33" s="79" t="s">
        <v>70</v>
      </c>
      <c r="D33" s="85" t="s">
        <v>71</v>
      </c>
      <c r="E33" s="79" t="s">
        <v>35</v>
      </c>
      <c r="F33" s="93">
        <v>2</v>
      </c>
      <c r="G33" s="91">
        <v>6.27</v>
      </c>
      <c r="H33" s="22"/>
      <c r="I33" s="89">
        <v>0</v>
      </c>
      <c r="J33" s="24">
        <f t="shared" si="0"/>
        <v>0</v>
      </c>
      <c r="K33" s="35"/>
      <c r="L33" s="36"/>
      <c r="M33" s="35"/>
      <c r="N33" s="35"/>
    </row>
    <row r="34" spans="1:14" s="26" customFormat="1" ht="14.25">
      <c r="A34" s="79" t="s">
        <v>31</v>
      </c>
      <c r="B34" s="79" t="s">
        <v>72</v>
      </c>
      <c r="C34" s="79" t="s">
        <v>73</v>
      </c>
      <c r="D34" s="85" t="s">
        <v>74</v>
      </c>
      <c r="E34" s="79" t="s">
        <v>35</v>
      </c>
      <c r="F34" s="93">
        <v>2</v>
      </c>
      <c r="G34" s="91">
        <v>2.51</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228.28</v>
      </c>
      <c r="H35" s="22"/>
      <c r="I35" s="89">
        <v>0</v>
      </c>
      <c r="J35" s="24">
        <f t="shared" si="0"/>
        <v>0</v>
      </c>
      <c r="K35" s="35"/>
      <c r="L35" s="36"/>
      <c r="M35" s="35"/>
      <c r="N35" s="35"/>
    </row>
    <row r="36" spans="1:14" s="26" customFormat="1" ht="14.25">
      <c r="A36" s="79" t="s">
        <v>31</v>
      </c>
      <c r="B36" s="79" t="s">
        <v>78</v>
      </c>
      <c r="C36" s="79" t="s">
        <v>79</v>
      </c>
      <c r="D36" s="85" t="s">
        <v>80</v>
      </c>
      <c r="E36" s="79" t="s">
        <v>35</v>
      </c>
      <c r="F36" s="93">
        <v>4</v>
      </c>
      <c r="G36" s="91">
        <v>228.28</v>
      </c>
      <c r="H36" s="22"/>
      <c r="I36" s="89">
        <v>0</v>
      </c>
      <c r="J36" s="24">
        <f t="shared" si="0"/>
        <v>0</v>
      </c>
      <c r="K36" s="35"/>
      <c r="L36" s="36"/>
      <c r="M36" s="35"/>
      <c r="N36" s="35"/>
    </row>
    <row r="37" spans="1:14" s="26" customFormat="1" ht="14.25">
      <c r="A37" s="79" t="s">
        <v>31</v>
      </c>
      <c r="B37" s="79" t="s">
        <v>81</v>
      </c>
      <c r="C37" s="79" t="s">
        <v>82</v>
      </c>
      <c r="D37" s="85" t="s">
        <v>83</v>
      </c>
      <c r="E37" s="79" t="s">
        <v>35</v>
      </c>
      <c r="F37" s="93">
        <v>4</v>
      </c>
      <c r="G37" s="91">
        <v>228.28</v>
      </c>
      <c r="H37" s="22"/>
      <c r="I37" s="89">
        <v>0</v>
      </c>
      <c r="J37" s="24">
        <f t="shared" si="0"/>
        <v>0</v>
      </c>
      <c r="K37" s="35"/>
      <c r="L37" s="36"/>
      <c r="M37" s="35"/>
      <c r="N37" s="35"/>
    </row>
    <row r="38" spans="1:14" s="26" customFormat="1" ht="14.25">
      <c r="A38" s="79" t="s">
        <v>31</v>
      </c>
      <c r="B38" s="79" t="s">
        <v>84</v>
      </c>
      <c r="C38" s="79" t="s">
        <v>85</v>
      </c>
      <c r="D38" s="85" t="s">
        <v>86</v>
      </c>
      <c r="E38" s="79" t="s">
        <v>35</v>
      </c>
      <c r="F38" s="93">
        <v>1</v>
      </c>
      <c r="G38" s="91">
        <v>164.79</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1.79</v>
      </c>
      <c r="H39" s="22"/>
      <c r="I39" s="89">
        <v>0</v>
      </c>
      <c r="J39" s="24">
        <f t="shared" si="0"/>
        <v>0</v>
      </c>
      <c r="K39" s="35"/>
      <c r="L39" s="36"/>
      <c r="M39" s="35"/>
      <c r="N39" s="35"/>
    </row>
    <row r="40" spans="1:14" s="26" customFormat="1" ht="14.25">
      <c r="A40" s="79" t="s">
        <v>31</v>
      </c>
      <c r="B40" s="79" t="s">
        <v>90</v>
      </c>
      <c r="C40" s="79" t="s">
        <v>91</v>
      </c>
      <c r="D40" s="85" t="s">
        <v>92</v>
      </c>
      <c r="E40" s="79" t="s">
        <v>35</v>
      </c>
      <c r="F40" s="93">
        <v>2</v>
      </c>
      <c r="G40" s="91">
        <v>3.85</v>
      </c>
      <c r="H40" s="22"/>
      <c r="I40" s="89">
        <v>0</v>
      </c>
      <c r="J40" s="24">
        <f t="shared" si="0"/>
        <v>0</v>
      </c>
      <c r="K40" s="35"/>
      <c r="L40" s="36"/>
      <c r="M40" s="35"/>
      <c r="N40" s="35"/>
    </row>
    <row r="41" spans="1:14" s="26" customFormat="1" ht="14.25">
      <c r="A41" s="79" t="s">
        <v>31</v>
      </c>
      <c r="B41" s="79" t="s">
        <v>93</v>
      </c>
      <c r="C41" s="79" t="s">
        <v>94</v>
      </c>
      <c r="D41" s="85" t="s">
        <v>95</v>
      </c>
      <c r="E41" s="79" t="s">
        <v>35</v>
      </c>
      <c r="F41" s="93">
        <v>1</v>
      </c>
      <c r="G41" s="91">
        <v>0.12</v>
      </c>
      <c r="H41" s="22"/>
      <c r="I41" s="89">
        <v>0</v>
      </c>
      <c r="J41" s="24">
        <f t="shared" si="0"/>
        <v>0</v>
      </c>
      <c r="K41" s="35"/>
      <c r="L41" s="36"/>
      <c r="M41" s="35"/>
      <c r="N41" s="35"/>
    </row>
    <row r="42" spans="1:14" s="26" customFormat="1" ht="14.25">
      <c r="A42" s="79" t="s">
        <v>31</v>
      </c>
      <c r="B42" s="79" t="s">
        <v>96</v>
      </c>
      <c r="C42" s="79" t="s">
        <v>97</v>
      </c>
      <c r="D42" s="85" t="s">
        <v>98</v>
      </c>
      <c r="E42" s="79" t="s">
        <v>35</v>
      </c>
      <c r="F42" s="93">
        <v>6</v>
      </c>
      <c r="G42" s="91">
        <v>8.99</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14.25</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26.19</v>
      </c>
      <c r="H44" s="22"/>
      <c r="I44" s="89">
        <v>0</v>
      </c>
      <c r="J44" s="24">
        <f t="shared" si="0"/>
        <v>0</v>
      </c>
      <c r="K44" s="35"/>
      <c r="L44" s="36"/>
      <c r="M44" s="35"/>
      <c r="N44" s="35"/>
    </row>
    <row r="45" spans="1:14" s="26" customFormat="1" ht="14.25">
      <c r="A45" s="79" t="s">
        <v>31</v>
      </c>
      <c r="B45" s="79" t="s">
        <v>105</v>
      </c>
      <c r="C45" s="79" t="s">
        <v>106</v>
      </c>
      <c r="D45" s="85" t="s">
        <v>107</v>
      </c>
      <c r="E45" s="79" t="s">
        <v>35</v>
      </c>
      <c r="F45" s="93">
        <v>1</v>
      </c>
      <c r="G45" s="91">
        <v>9.71</v>
      </c>
      <c r="H45" s="22"/>
      <c r="I45" s="89">
        <v>0</v>
      </c>
      <c r="J45" s="24">
        <f t="shared" si="0"/>
        <v>0</v>
      </c>
      <c r="K45" s="35"/>
      <c r="L45" s="36"/>
      <c r="M45" s="35"/>
      <c r="N45" s="35"/>
    </row>
    <row r="46" spans="1:14" s="26" customFormat="1" ht="14.25">
      <c r="A46" s="79" t="s">
        <v>31</v>
      </c>
      <c r="B46" s="79" t="s">
        <v>108</v>
      </c>
      <c r="C46" s="79" t="s">
        <v>109</v>
      </c>
      <c r="D46" s="85" t="s">
        <v>110</v>
      </c>
      <c r="E46" s="79" t="s">
        <v>35</v>
      </c>
      <c r="F46" s="93">
        <v>6</v>
      </c>
      <c r="G46" s="91">
        <v>11.07</v>
      </c>
      <c r="H46" s="22"/>
      <c r="I46" s="89">
        <v>0</v>
      </c>
      <c r="J46" s="24">
        <f t="shared" si="0"/>
        <v>0</v>
      </c>
      <c r="K46" s="35"/>
      <c r="L46" s="36"/>
      <c r="M46" s="35"/>
      <c r="N46" s="35"/>
    </row>
    <row r="47" spans="1:14" s="26" customFormat="1" ht="14.25">
      <c r="A47" s="79" t="s">
        <v>31</v>
      </c>
      <c r="B47" s="79" t="s">
        <v>111</v>
      </c>
      <c r="C47" s="79" t="s">
        <v>112</v>
      </c>
      <c r="D47" s="85" t="s">
        <v>113</v>
      </c>
      <c r="E47" s="79" t="s">
        <v>35</v>
      </c>
      <c r="F47" s="93">
        <v>1</v>
      </c>
      <c r="G47" s="91">
        <v>209.68</v>
      </c>
      <c r="H47" s="22"/>
      <c r="I47" s="89">
        <v>0</v>
      </c>
      <c r="J47" s="24">
        <f t="shared" si="0"/>
        <v>0</v>
      </c>
      <c r="K47" s="35"/>
      <c r="L47" s="36"/>
      <c r="M47" s="35"/>
      <c r="N47" s="35"/>
    </row>
    <row r="48" spans="1:14" s="26" customFormat="1" ht="14.25">
      <c r="A48" s="79" t="s">
        <v>31</v>
      </c>
      <c r="B48" s="79" t="s">
        <v>114</v>
      </c>
      <c r="C48" s="79" t="s">
        <v>115</v>
      </c>
      <c r="D48" s="85" t="s">
        <v>116</v>
      </c>
      <c r="E48" s="79" t="s">
        <v>35</v>
      </c>
      <c r="F48" s="93">
        <v>6</v>
      </c>
      <c r="G48" s="91">
        <v>55.65</v>
      </c>
      <c r="H48" s="22"/>
      <c r="I48" s="89">
        <v>0</v>
      </c>
      <c r="J48" s="24">
        <f t="shared" si="0"/>
        <v>0</v>
      </c>
      <c r="K48" s="35"/>
      <c r="L48" s="36"/>
      <c r="M48" s="35"/>
      <c r="N48" s="35"/>
    </row>
    <row r="49" spans="1:14" s="26" customFormat="1" ht="14.25">
      <c r="A49" s="79" t="s">
        <v>31</v>
      </c>
      <c r="B49" s="79" t="s">
        <v>117</v>
      </c>
      <c r="C49" s="79" t="s">
        <v>118</v>
      </c>
      <c r="D49" s="85" t="s">
        <v>119</v>
      </c>
      <c r="E49" s="79" t="s">
        <v>35</v>
      </c>
      <c r="F49" s="93">
        <v>1</v>
      </c>
      <c r="G49" s="91">
        <v>9.31</v>
      </c>
      <c r="H49" s="22"/>
      <c r="I49" s="89">
        <v>0</v>
      </c>
      <c r="J49" s="24">
        <f t="shared" si="0"/>
        <v>0</v>
      </c>
      <c r="K49" s="35"/>
      <c r="L49" s="36"/>
      <c r="M49" s="35"/>
      <c r="N49" s="35"/>
    </row>
    <row r="50" spans="1:14" s="26" customFormat="1" ht="14.25">
      <c r="A50" s="79" t="s">
        <v>31</v>
      </c>
      <c r="B50" s="79" t="s">
        <v>120</v>
      </c>
      <c r="C50" s="79" t="s">
        <v>121</v>
      </c>
      <c r="D50" s="85" t="s">
        <v>122</v>
      </c>
      <c r="E50" s="79" t="s">
        <v>35</v>
      </c>
      <c r="F50" s="93">
        <v>2</v>
      </c>
      <c r="G50" s="91">
        <v>126.82</v>
      </c>
      <c r="H50" s="22"/>
      <c r="I50" s="89">
        <v>0</v>
      </c>
      <c r="J50" s="24">
        <f t="shared" si="0"/>
        <v>0</v>
      </c>
      <c r="K50" s="35"/>
      <c r="L50" s="36"/>
      <c r="M50" s="35"/>
      <c r="N50" s="35"/>
    </row>
    <row r="51" spans="1:14" s="26" customFormat="1" ht="14.25">
      <c r="A51" s="79" t="s">
        <v>31</v>
      </c>
      <c r="B51" s="79" t="s">
        <v>123</v>
      </c>
      <c r="C51" s="79" t="s">
        <v>124</v>
      </c>
      <c r="D51" s="85" t="s">
        <v>125</v>
      </c>
      <c r="E51" s="79" t="s">
        <v>35</v>
      </c>
      <c r="F51" s="93">
        <v>1</v>
      </c>
      <c r="G51" s="91">
        <v>53.63</v>
      </c>
      <c r="H51" s="22"/>
      <c r="I51" s="89">
        <v>0</v>
      </c>
      <c r="J51" s="24">
        <f t="shared" si="0"/>
        <v>0</v>
      </c>
      <c r="K51" s="35"/>
      <c r="L51" s="36"/>
      <c r="M51" s="35"/>
      <c r="N51" s="35"/>
    </row>
    <row r="52" spans="1:14" s="26" customFormat="1" ht="14.25">
      <c r="A52" s="79" t="s">
        <v>31</v>
      </c>
      <c r="B52" s="79" t="s">
        <v>126</v>
      </c>
      <c r="C52" s="79" t="s">
        <v>127</v>
      </c>
      <c r="D52" s="85" t="s">
        <v>128</v>
      </c>
      <c r="E52" s="79" t="s">
        <v>35</v>
      </c>
      <c r="F52" s="93">
        <v>1</v>
      </c>
      <c r="G52" s="91">
        <v>53.84</v>
      </c>
      <c r="H52" s="22"/>
      <c r="I52" s="89">
        <v>0</v>
      </c>
      <c r="J52" s="24">
        <f t="shared" si="0"/>
        <v>0</v>
      </c>
      <c r="K52" s="35"/>
      <c r="L52" s="36"/>
      <c r="M52" s="35"/>
      <c r="N52" s="35"/>
    </row>
    <row r="53" spans="1:14" s="26" customFormat="1" ht="14.25">
      <c r="A53" s="79" t="s">
        <v>31</v>
      </c>
      <c r="B53" s="79" t="s">
        <v>129</v>
      </c>
      <c r="C53" s="79" t="s">
        <v>130</v>
      </c>
      <c r="D53" s="85" t="s">
        <v>131</v>
      </c>
      <c r="E53" s="79" t="s">
        <v>35</v>
      </c>
      <c r="F53" s="93">
        <v>1</v>
      </c>
      <c r="G53" s="91">
        <v>121.06</v>
      </c>
      <c r="H53" s="22"/>
      <c r="I53" s="89">
        <v>0</v>
      </c>
      <c r="J53" s="24">
        <f t="shared" si="0"/>
        <v>0</v>
      </c>
      <c r="K53" s="35"/>
      <c r="L53" s="36"/>
      <c r="M53" s="35"/>
      <c r="N53" s="35"/>
    </row>
    <row r="54" spans="1:14" s="26" customFormat="1" ht="14.25">
      <c r="A54" s="79" t="s">
        <v>31</v>
      </c>
      <c r="B54" s="79" t="s">
        <v>132</v>
      </c>
      <c r="C54" s="79" t="s">
        <v>133</v>
      </c>
      <c r="D54" s="85" t="s">
        <v>134</v>
      </c>
      <c r="E54" s="79" t="s">
        <v>35</v>
      </c>
      <c r="F54" s="93">
        <v>1</v>
      </c>
      <c r="G54" s="91">
        <v>58.35</v>
      </c>
      <c r="H54" s="22"/>
      <c r="I54" s="89">
        <v>0</v>
      </c>
      <c r="J54" s="24">
        <f t="shared" si="0"/>
        <v>0</v>
      </c>
      <c r="K54" s="35"/>
      <c r="L54" s="36"/>
      <c r="M54" s="35"/>
      <c r="N54" s="35"/>
    </row>
    <row r="55" spans="1:14" s="26" customFormat="1" ht="14.25">
      <c r="A55" s="79" t="s">
        <v>31</v>
      </c>
      <c r="B55" s="79" t="s">
        <v>135</v>
      </c>
      <c r="C55" s="79" t="s">
        <v>136</v>
      </c>
      <c r="D55" s="85" t="s">
        <v>137</v>
      </c>
      <c r="E55" s="79" t="s">
        <v>35</v>
      </c>
      <c r="F55" s="93">
        <v>1</v>
      </c>
      <c r="G55" s="91">
        <v>320.48</v>
      </c>
      <c r="H55" s="22"/>
      <c r="I55" s="89">
        <v>0</v>
      </c>
      <c r="J55" s="24">
        <f t="shared" si="0"/>
        <v>0</v>
      </c>
      <c r="K55" s="35"/>
      <c r="L55" s="36"/>
      <c r="M55" s="35"/>
      <c r="N55" s="35"/>
    </row>
    <row r="56" spans="1:14" s="26" customFormat="1" ht="14.25">
      <c r="A56" s="79" t="s">
        <v>31</v>
      </c>
      <c r="B56" s="79" t="s">
        <v>138</v>
      </c>
      <c r="C56" s="79" t="s">
        <v>139</v>
      </c>
      <c r="D56" s="85" t="s">
        <v>140</v>
      </c>
      <c r="E56" s="79" t="s">
        <v>35</v>
      </c>
      <c r="F56" s="93">
        <v>1</v>
      </c>
      <c r="G56" s="91">
        <v>322.05</v>
      </c>
      <c r="H56" s="22"/>
      <c r="I56" s="89">
        <v>0</v>
      </c>
      <c r="J56" s="24">
        <f t="shared" si="0"/>
        <v>0</v>
      </c>
      <c r="K56" s="35"/>
      <c r="L56" s="36"/>
      <c r="M56" s="35"/>
      <c r="N56" s="35"/>
    </row>
    <row r="57" spans="1:14" s="26" customFormat="1" ht="14.25">
      <c r="A57" s="79" t="s">
        <v>31</v>
      </c>
      <c r="B57" s="79" t="s">
        <v>141</v>
      </c>
      <c r="C57" s="79" t="s">
        <v>142</v>
      </c>
      <c r="D57" s="85" t="s">
        <v>143</v>
      </c>
      <c r="E57" s="79" t="s">
        <v>35</v>
      </c>
      <c r="F57" s="93">
        <v>1</v>
      </c>
      <c r="G57" s="91">
        <v>364.49</v>
      </c>
      <c r="H57" s="22"/>
      <c r="I57" s="89">
        <v>0</v>
      </c>
      <c r="J57" s="24">
        <f t="shared" si="0"/>
        <v>0</v>
      </c>
      <c r="K57" s="35"/>
      <c r="L57" s="36"/>
      <c r="M57" s="35"/>
      <c r="N57" s="35"/>
    </row>
    <row r="58" spans="1:14" s="26" customFormat="1" ht="14.25">
      <c r="A58" s="79" t="s">
        <v>31</v>
      </c>
      <c r="B58" s="79" t="s">
        <v>144</v>
      </c>
      <c r="C58" s="79" t="s">
        <v>145</v>
      </c>
      <c r="D58" s="85" t="s">
        <v>146</v>
      </c>
      <c r="E58" s="79" t="s">
        <v>35</v>
      </c>
      <c r="F58" s="93">
        <v>6</v>
      </c>
      <c r="G58" s="91">
        <v>568.44</v>
      </c>
      <c r="H58" s="22"/>
      <c r="I58" s="89">
        <v>0</v>
      </c>
      <c r="J58" s="24">
        <f t="shared" si="0"/>
        <v>0</v>
      </c>
      <c r="K58" s="35"/>
      <c r="L58" s="36"/>
      <c r="M58" s="35"/>
      <c r="N58" s="35"/>
    </row>
    <row r="59" spans="1:14" s="26" customFormat="1" ht="14.25">
      <c r="A59" s="79" t="s">
        <v>31</v>
      </c>
      <c r="B59" s="79" t="s">
        <v>147</v>
      </c>
      <c r="C59" s="79" t="s">
        <v>148</v>
      </c>
      <c r="D59" s="85" t="s">
        <v>149</v>
      </c>
      <c r="E59" s="79" t="s">
        <v>35</v>
      </c>
      <c r="F59" s="93">
        <v>6</v>
      </c>
      <c r="G59" s="91">
        <v>35.16</v>
      </c>
      <c r="H59" s="22"/>
      <c r="I59" s="89">
        <v>0</v>
      </c>
      <c r="J59" s="24">
        <f t="shared" si="0"/>
        <v>0</v>
      </c>
      <c r="K59" s="35"/>
      <c r="L59" s="36"/>
      <c r="M59" s="35"/>
      <c r="N59" s="35"/>
    </row>
    <row r="60" spans="1:14" s="26" customFormat="1" ht="14.25">
      <c r="A60" s="79" t="s">
        <v>31</v>
      </c>
      <c r="B60" s="79" t="s">
        <v>150</v>
      </c>
      <c r="C60" s="79" t="s">
        <v>151</v>
      </c>
      <c r="D60" s="85" t="s">
        <v>152</v>
      </c>
      <c r="E60" s="79" t="s">
        <v>35</v>
      </c>
      <c r="F60" s="93">
        <v>6</v>
      </c>
      <c r="G60" s="91">
        <v>35.12</v>
      </c>
      <c r="H60" s="22"/>
      <c r="I60" s="89">
        <v>0</v>
      </c>
      <c r="J60" s="24">
        <f t="shared" si="0"/>
        <v>0</v>
      </c>
      <c r="K60" s="35"/>
      <c r="L60" s="36"/>
      <c r="M60" s="35"/>
      <c r="N60" s="35"/>
    </row>
    <row r="61" spans="1:14" s="26" customFormat="1" ht="14.25">
      <c r="A61" s="79" t="s">
        <v>31</v>
      </c>
      <c r="B61" s="79" t="s">
        <v>153</v>
      </c>
      <c r="C61" s="79" t="s">
        <v>154</v>
      </c>
      <c r="D61" s="85" t="s">
        <v>155</v>
      </c>
      <c r="E61" s="79" t="s">
        <v>35</v>
      </c>
      <c r="F61" s="93">
        <v>6</v>
      </c>
      <c r="G61" s="91">
        <v>14.87</v>
      </c>
      <c r="H61" s="22"/>
      <c r="I61" s="89">
        <v>0</v>
      </c>
      <c r="J61" s="24">
        <f t="shared" si="0"/>
        <v>0</v>
      </c>
      <c r="K61" s="35"/>
      <c r="L61" s="36"/>
      <c r="M61" s="35"/>
      <c r="N61" s="35"/>
    </row>
    <row r="62" spans="1:14" s="26" customFormat="1" ht="14.25">
      <c r="A62" s="79" t="s">
        <v>31</v>
      </c>
      <c r="B62" s="79" t="s">
        <v>156</v>
      </c>
      <c r="C62" s="79" t="s">
        <v>157</v>
      </c>
      <c r="D62" s="85" t="s">
        <v>158</v>
      </c>
      <c r="E62" s="79" t="s">
        <v>35</v>
      </c>
      <c r="F62" s="93">
        <v>1</v>
      </c>
      <c r="G62" s="91">
        <v>42.22</v>
      </c>
      <c r="H62" s="22"/>
      <c r="I62" s="89">
        <v>0</v>
      </c>
      <c r="J62" s="24">
        <f t="shared" si="0"/>
        <v>0</v>
      </c>
      <c r="K62" s="35"/>
      <c r="L62" s="36"/>
      <c r="M62" s="35"/>
      <c r="N62" s="35"/>
    </row>
    <row r="63" spans="1:14" s="26" customFormat="1" ht="14.25">
      <c r="A63" s="79" t="s">
        <v>31</v>
      </c>
      <c r="B63" s="79" t="s">
        <v>159</v>
      </c>
      <c r="C63" s="79" t="s">
        <v>160</v>
      </c>
      <c r="D63" s="85" t="s">
        <v>161</v>
      </c>
      <c r="E63" s="79" t="s">
        <v>35</v>
      </c>
      <c r="F63" s="93">
        <v>2</v>
      </c>
      <c r="G63" s="91">
        <v>24.4</v>
      </c>
      <c r="H63" s="22"/>
      <c r="I63" s="89">
        <v>0</v>
      </c>
      <c r="J63" s="24">
        <f t="shared" si="0"/>
        <v>0</v>
      </c>
      <c r="K63" s="35"/>
      <c r="L63" s="36"/>
      <c r="M63" s="35"/>
      <c r="N63" s="35"/>
    </row>
    <row r="64" spans="1:14" s="26" customFormat="1" ht="14.25">
      <c r="A64" s="79" t="s">
        <v>31</v>
      </c>
      <c r="B64" s="79" t="s">
        <v>162</v>
      </c>
      <c r="C64" s="79" t="s">
        <v>163</v>
      </c>
      <c r="D64" s="85" t="s">
        <v>164</v>
      </c>
      <c r="E64" s="79" t="s">
        <v>35</v>
      </c>
      <c r="F64" s="93">
        <v>6</v>
      </c>
      <c r="G64" s="91">
        <v>20.45</v>
      </c>
      <c r="H64" s="22"/>
      <c r="I64" s="89">
        <v>0</v>
      </c>
      <c r="J64" s="24">
        <f t="shared" si="0"/>
        <v>0</v>
      </c>
      <c r="K64" s="35"/>
      <c r="L64" s="36"/>
      <c r="M64" s="35"/>
      <c r="N64" s="35"/>
    </row>
    <row r="65" spans="1:14" s="26" customFormat="1" ht="14.25">
      <c r="A65" s="79" t="s">
        <v>31</v>
      </c>
      <c r="B65" s="79" t="s">
        <v>165</v>
      </c>
      <c r="C65" s="79" t="s">
        <v>166</v>
      </c>
      <c r="D65" s="85" t="s">
        <v>167</v>
      </c>
      <c r="E65" s="79" t="s">
        <v>35</v>
      </c>
      <c r="F65" s="93">
        <v>6</v>
      </c>
      <c r="G65" s="91">
        <v>18.68</v>
      </c>
      <c r="H65" s="22"/>
      <c r="I65" s="89">
        <v>0</v>
      </c>
      <c r="J65" s="24">
        <f t="shared" si="0"/>
        <v>0</v>
      </c>
      <c r="K65" s="35"/>
      <c r="L65" s="36"/>
      <c r="M65" s="35"/>
      <c r="N65" s="35"/>
    </row>
    <row r="66" spans="1:14" s="26" customFormat="1" ht="14.25">
      <c r="A66" s="79" t="s">
        <v>31</v>
      </c>
      <c r="B66" s="79" t="s">
        <v>168</v>
      </c>
      <c r="C66" s="79" t="s">
        <v>169</v>
      </c>
      <c r="D66" s="85" t="s">
        <v>170</v>
      </c>
      <c r="E66" s="79" t="s">
        <v>35</v>
      </c>
      <c r="F66" s="93">
        <v>6</v>
      </c>
      <c r="G66" s="91">
        <v>16.76</v>
      </c>
      <c r="H66" s="22"/>
      <c r="I66" s="89">
        <v>0</v>
      </c>
      <c r="J66" s="24">
        <f t="shared" si="0"/>
        <v>0</v>
      </c>
      <c r="K66" s="35"/>
      <c r="L66" s="36"/>
      <c r="M66" s="35"/>
      <c r="N66" s="35"/>
    </row>
    <row r="67" spans="1:14" s="26" customFormat="1" ht="14.25">
      <c r="A67" s="79" t="s">
        <v>31</v>
      </c>
      <c r="B67" s="79" t="s">
        <v>171</v>
      </c>
      <c r="C67" s="79" t="s">
        <v>172</v>
      </c>
      <c r="D67" s="85" t="s">
        <v>173</v>
      </c>
      <c r="E67" s="79" t="s">
        <v>35</v>
      </c>
      <c r="F67" s="93">
        <v>6</v>
      </c>
      <c r="G67" s="91">
        <v>19.3</v>
      </c>
      <c r="H67" s="22"/>
      <c r="I67" s="89">
        <v>0</v>
      </c>
      <c r="J67" s="24">
        <f t="shared" si="0"/>
        <v>0</v>
      </c>
      <c r="K67" s="35"/>
      <c r="L67" s="36"/>
      <c r="M67" s="35"/>
      <c r="N67" s="35"/>
    </row>
    <row r="68" spans="1:14" s="26" customFormat="1" ht="14.25">
      <c r="A68" s="79" t="s">
        <v>31</v>
      </c>
      <c r="B68" s="79" t="s">
        <v>174</v>
      </c>
      <c r="C68" s="79" t="s">
        <v>175</v>
      </c>
      <c r="D68" s="85" t="s">
        <v>176</v>
      </c>
      <c r="E68" s="79" t="s">
        <v>35</v>
      </c>
      <c r="F68" s="93">
        <v>1</v>
      </c>
      <c r="G68" s="91">
        <v>55.35</v>
      </c>
      <c r="H68" s="22"/>
      <c r="I68" s="89">
        <v>0</v>
      </c>
      <c r="J68" s="24">
        <f t="shared" si="0"/>
        <v>0</v>
      </c>
      <c r="K68" s="35"/>
      <c r="L68" s="36"/>
      <c r="M68" s="35"/>
      <c r="N68" s="35"/>
    </row>
    <row r="69" spans="1:14" s="26" customFormat="1" ht="14.25">
      <c r="A69" s="79" t="s">
        <v>31</v>
      </c>
      <c r="B69" s="79" t="s">
        <v>177</v>
      </c>
      <c r="C69" s="79" t="s">
        <v>178</v>
      </c>
      <c r="D69" s="85" t="s">
        <v>179</v>
      </c>
      <c r="E69" s="79" t="s">
        <v>35</v>
      </c>
      <c r="F69" s="93">
        <v>2</v>
      </c>
      <c r="G69" s="91">
        <v>53.13</v>
      </c>
      <c r="H69" s="22"/>
      <c r="I69" s="89">
        <v>0</v>
      </c>
      <c r="J69" s="24">
        <f t="shared" si="0"/>
        <v>0</v>
      </c>
      <c r="K69" s="35"/>
      <c r="L69" s="36"/>
      <c r="M69" s="35"/>
      <c r="N69" s="35"/>
    </row>
    <row r="70" spans="1:14" s="26" customFormat="1" ht="14.25">
      <c r="A70" s="79" t="s">
        <v>31</v>
      </c>
      <c r="B70" s="79" t="s">
        <v>180</v>
      </c>
      <c r="C70" s="79" t="s">
        <v>181</v>
      </c>
      <c r="D70" s="85" t="s">
        <v>182</v>
      </c>
      <c r="E70" s="79" t="s">
        <v>35</v>
      </c>
      <c r="F70" s="93">
        <v>2</v>
      </c>
      <c r="G70" s="91">
        <v>82.97</v>
      </c>
      <c r="H70" s="22"/>
      <c r="I70" s="89">
        <v>0</v>
      </c>
      <c r="J70" s="24">
        <f t="shared" si="0"/>
        <v>0</v>
      </c>
      <c r="K70" s="35"/>
      <c r="L70" s="36"/>
      <c r="M70" s="35"/>
      <c r="N70" s="35"/>
    </row>
    <row r="71" spans="1:14" s="26" customFormat="1" ht="14.25">
      <c r="A71" s="79" t="s">
        <v>31</v>
      </c>
      <c r="B71" s="79" t="s">
        <v>183</v>
      </c>
      <c r="C71" s="79" t="s">
        <v>184</v>
      </c>
      <c r="D71" s="85" t="s">
        <v>185</v>
      </c>
      <c r="E71" s="79" t="s">
        <v>35</v>
      </c>
      <c r="F71" s="93">
        <v>6</v>
      </c>
      <c r="G71" s="91">
        <v>17.56</v>
      </c>
      <c r="H71" s="22"/>
      <c r="I71" s="89">
        <v>0</v>
      </c>
      <c r="J71" s="24">
        <f t="shared" si="0"/>
        <v>0</v>
      </c>
      <c r="K71" s="35"/>
      <c r="L71" s="36"/>
      <c r="M71" s="35"/>
      <c r="N71" s="35"/>
    </row>
    <row r="72" spans="1:14" s="26" customFormat="1" ht="14.25">
      <c r="A72" s="79" t="s">
        <v>31</v>
      </c>
      <c r="B72" s="79" t="s">
        <v>186</v>
      </c>
      <c r="C72" s="79" t="s">
        <v>187</v>
      </c>
      <c r="D72" s="85" t="s">
        <v>188</v>
      </c>
      <c r="E72" s="79" t="s">
        <v>35</v>
      </c>
      <c r="F72" s="93">
        <v>1</v>
      </c>
      <c r="G72" s="91">
        <v>560.02</v>
      </c>
      <c r="H72" s="22"/>
      <c r="I72" s="89">
        <v>0</v>
      </c>
      <c r="J72" s="24">
        <f t="shared" si="0"/>
        <v>0</v>
      </c>
      <c r="K72" s="35"/>
      <c r="L72" s="36"/>
      <c r="M72" s="35"/>
      <c r="N72" s="35"/>
    </row>
    <row r="73" spans="1:14" s="26" customFormat="1" ht="14.25">
      <c r="A73" s="79" t="s">
        <v>31</v>
      </c>
      <c r="B73" s="79" t="s">
        <v>189</v>
      </c>
      <c r="C73" s="79" t="s">
        <v>190</v>
      </c>
      <c r="D73" s="85" t="s">
        <v>191</v>
      </c>
      <c r="E73" s="79" t="s">
        <v>35</v>
      </c>
      <c r="F73" s="93">
        <v>1</v>
      </c>
      <c r="G73" s="91">
        <v>422.99</v>
      </c>
      <c r="H73" s="22"/>
      <c r="I73" s="89">
        <v>0</v>
      </c>
      <c r="J73" s="24">
        <f t="shared" si="0"/>
        <v>0</v>
      </c>
      <c r="K73" s="35"/>
      <c r="L73" s="36"/>
      <c r="M73" s="35"/>
      <c r="N73" s="35"/>
    </row>
    <row r="74" spans="1:14" s="26" customFormat="1" ht="14.25">
      <c r="A74" s="79" t="s">
        <v>31</v>
      </c>
      <c r="B74" s="79" t="s">
        <v>192</v>
      </c>
      <c r="C74" s="79" t="s">
        <v>193</v>
      </c>
      <c r="D74" s="85" t="s">
        <v>194</v>
      </c>
      <c r="E74" s="79" t="s">
        <v>35</v>
      </c>
      <c r="F74" s="93">
        <v>1</v>
      </c>
      <c r="G74" s="91">
        <v>109.78</v>
      </c>
      <c r="H74" s="22"/>
      <c r="I74" s="89">
        <v>0</v>
      </c>
      <c r="J74" s="24">
        <f t="shared" si="0"/>
        <v>0</v>
      </c>
      <c r="K74" s="35"/>
      <c r="L74" s="36"/>
      <c r="M74" s="35"/>
      <c r="N74" s="35"/>
    </row>
    <row r="75" spans="1:14" s="26" customFormat="1" ht="14.25">
      <c r="A75" s="79" t="s">
        <v>31</v>
      </c>
      <c r="B75" s="79" t="s">
        <v>195</v>
      </c>
      <c r="C75" s="79" t="s">
        <v>196</v>
      </c>
      <c r="D75" s="85" t="s">
        <v>197</v>
      </c>
      <c r="E75" s="79" t="s">
        <v>35</v>
      </c>
      <c r="F75" s="93">
        <v>1</v>
      </c>
      <c r="G75" s="91">
        <v>98.6</v>
      </c>
      <c r="H75" s="22"/>
      <c r="I75" s="89">
        <v>0</v>
      </c>
      <c r="J75" s="24">
        <f t="shared" si="0"/>
        <v>0</v>
      </c>
      <c r="K75" s="35"/>
      <c r="L75" s="36"/>
      <c r="M75" s="35"/>
      <c r="N75" s="35"/>
    </row>
    <row r="76" spans="1:14" s="26" customFormat="1" ht="14.25">
      <c r="A76" s="79" t="s">
        <v>31</v>
      </c>
      <c r="B76" s="79" t="s">
        <v>198</v>
      </c>
      <c r="C76" s="79" t="s">
        <v>199</v>
      </c>
      <c r="D76" s="85" t="s">
        <v>200</v>
      </c>
      <c r="E76" s="79" t="s">
        <v>35</v>
      </c>
      <c r="F76" s="93">
        <v>1</v>
      </c>
      <c r="G76" s="91">
        <v>98.6</v>
      </c>
      <c r="H76" s="22"/>
      <c r="I76" s="89">
        <v>0</v>
      </c>
      <c r="J76" s="24">
        <f t="shared" si="0"/>
        <v>0</v>
      </c>
      <c r="K76" s="35"/>
      <c r="L76" s="36"/>
      <c r="M76" s="35"/>
      <c r="N76" s="35"/>
    </row>
    <row r="77" spans="1:14" s="26" customFormat="1" ht="14.25">
      <c r="A77" s="79" t="s">
        <v>31</v>
      </c>
      <c r="B77" s="79" t="s">
        <v>201</v>
      </c>
      <c r="C77" s="79" t="s">
        <v>202</v>
      </c>
      <c r="D77" s="85" t="s">
        <v>203</v>
      </c>
      <c r="E77" s="79" t="s">
        <v>35</v>
      </c>
      <c r="F77" s="93">
        <v>4</v>
      </c>
      <c r="G77" s="91">
        <v>19.81</v>
      </c>
      <c r="H77" s="22"/>
      <c r="I77" s="89">
        <v>0</v>
      </c>
      <c r="J77" s="24">
        <f t="shared" si="0"/>
        <v>0</v>
      </c>
      <c r="K77" s="35"/>
      <c r="L77" s="36"/>
      <c r="M77" s="35"/>
      <c r="N77" s="35"/>
    </row>
    <row r="78" spans="1:14" s="26" customFormat="1" ht="14.25">
      <c r="A78" s="79" t="s">
        <v>31</v>
      </c>
      <c r="B78" s="79" t="s">
        <v>204</v>
      </c>
      <c r="C78" s="79" t="s">
        <v>205</v>
      </c>
      <c r="D78" s="85" t="s">
        <v>206</v>
      </c>
      <c r="E78" s="79" t="s">
        <v>35</v>
      </c>
      <c r="F78" s="93">
        <v>2</v>
      </c>
      <c r="G78" s="91">
        <v>29.97</v>
      </c>
      <c r="H78" s="22"/>
      <c r="I78" s="89">
        <v>0</v>
      </c>
      <c r="J78" s="24">
        <f t="shared" si="0"/>
        <v>0</v>
      </c>
      <c r="K78" s="35"/>
      <c r="L78" s="36"/>
      <c r="M78" s="35"/>
      <c r="N78" s="35"/>
    </row>
    <row r="79" spans="1:14" s="26" customFormat="1" ht="14.25">
      <c r="A79" s="79" t="s">
        <v>31</v>
      </c>
      <c r="B79" s="79" t="s">
        <v>207</v>
      </c>
      <c r="C79" s="79" t="s">
        <v>208</v>
      </c>
      <c r="D79" s="85" t="s">
        <v>209</v>
      </c>
      <c r="E79" s="79" t="s">
        <v>35</v>
      </c>
      <c r="F79" s="93">
        <v>2</v>
      </c>
      <c r="G79" s="91">
        <v>15.32</v>
      </c>
      <c r="H79" s="22"/>
      <c r="I79" s="89">
        <v>0</v>
      </c>
      <c r="J79" s="24">
        <f t="shared" si="0"/>
        <v>0</v>
      </c>
      <c r="K79" s="35"/>
      <c r="L79" s="36"/>
      <c r="M79" s="35"/>
      <c r="N79" s="35"/>
    </row>
    <row r="80" spans="1:14" s="26" customFormat="1" ht="14.25">
      <c r="A80" s="79" t="s">
        <v>31</v>
      </c>
      <c r="B80" s="79" t="s">
        <v>210</v>
      </c>
      <c r="C80" s="79" t="s">
        <v>211</v>
      </c>
      <c r="D80" s="85" t="s">
        <v>212</v>
      </c>
      <c r="E80" s="79" t="s">
        <v>35</v>
      </c>
      <c r="F80" s="93">
        <v>2</v>
      </c>
      <c r="G80" s="91">
        <v>21.6</v>
      </c>
      <c r="H80" s="22"/>
      <c r="I80" s="89">
        <v>0</v>
      </c>
      <c r="J80" s="24">
        <f t="shared" si="0"/>
        <v>0</v>
      </c>
      <c r="K80" s="35"/>
      <c r="L80" s="36"/>
      <c r="M80" s="35"/>
      <c r="N80" s="35"/>
    </row>
    <row r="81" spans="1:14" s="26" customFormat="1" ht="14.25">
      <c r="A81" s="79" t="s">
        <v>31</v>
      </c>
      <c r="B81" s="79" t="s">
        <v>213</v>
      </c>
      <c r="C81" s="79" t="s">
        <v>214</v>
      </c>
      <c r="D81" s="85" t="s">
        <v>215</v>
      </c>
      <c r="E81" s="79" t="s">
        <v>35</v>
      </c>
      <c r="F81" s="93">
        <v>2</v>
      </c>
      <c r="G81" s="91">
        <v>28.08</v>
      </c>
      <c r="H81" s="22"/>
      <c r="I81" s="89">
        <v>0</v>
      </c>
      <c r="J81" s="24">
        <f t="shared" si="0"/>
        <v>0</v>
      </c>
      <c r="K81" s="35"/>
      <c r="L81" s="36"/>
      <c r="M81" s="35"/>
      <c r="N81" s="35"/>
    </row>
    <row r="82" spans="1:14" s="26" customFormat="1" ht="14.25">
      <c r="A82" s="79" t="s">
        <v>31</v>
      </c>
      <c r="B82" s="79" t="s">
        <v>216</v>
      </c>
      <c r="C82" s="79" t="s">
        <v>217</v>
      </c>
      <c r="D82" s="85" t="s">
        <v>218</v>
      </c>
      <c r="E82" s="79" t="s">
        <v>35</v>
      </c>
      <c r="F82" s="93">
        <v>2</v>
      </c>
      <c r="G82" s="91">
        <v>15.65</v>
      </c>
      <c r="H82" s="22"/>
      <c r="I82" s="89">
        <v>0</v>
      </c>
      <c r="J82" s="24">
        <f t="shared" si="0"/>
        <v>0</v>
      </c>
      <c r="K82" s="35"/>
      <c r="L82" s="36"/>
      <c r="M82" s="35"/>
      <c r="N82" s="35"/>
    </row>
    <row r="83" spans="1:14" s="26" customFormat="1" ht="14.25">
      <c r="A83" s="79" t="s">
        <v>31</v>
      </c>
      <c r="B83" s="79" t="s">
        <v>219</v>
      </c>
      <c r="C83" s="79" t="s">
        <v>220</v>
      </c>
      <c r="D83" s="85" t="s">
        <v>221</v>
      </c>
      <c r="E83" s="79" t="s">
        <v>35</v>
      </c>
      <c r="F83" s="93">
        <v>6</v>
      </c>
      <c r="G83" s="91">
        <v>338.65</v>
      </c>
      <c r="H83" s="22"/>
      <c r="I83" s="89">
        <v>0</v>
      </c>
      <c r="J83" s="24">
        <f t="shared" si="0"/>
        <v>0</v>
      </c>
      <c r="K83" s="35"/>
      <c r="L83" s="36"/>
      <c r="M83" s="35"/>
      <c r="N83" s="35"/>
    </row>
    <row r="84" spans="1:14" s="26" customFormat="1" ht="14.25">
      <c r="A84" s="79" t="s">
        <v>31</v>
      </c>
      <c r="B84" s="79" t="s">
        <v>222</v>
      </c>
      <c r="C84" s="79" t="s">
        <v>223</v>
      </c>
      <c r="D84" s="85" t="s">
        <v>224</v>
      </c>
      <c r="E84" s="79" t="s">
        <v>35</v>
      </c>
      <c r="F84" s="93">
        <v>1</v>
      </c>
      <c r="G84" s="91">
        <v>356.34</v>
      </c>
      <c r="H84" s="22"/>
      <c r="I84" s="89">
        <v>0</v>
      </c>
      <c r="J84" s="24">
        <f t="shared" si="0"/>
        <v>0</v>
      </c>
      <c r="K84" s="35"/>
      <c r="L84" s="36"/>
      <c r="M84" s="35"/>
      <c r="N84" s="35"/>
    </row>
    <row r="85" spans="1:14" s="26" customFormat="1" ht="14.25">
      <c r="A85" s="79" t="s">
        <v>31</v>
      </c>
      <c r="B85" s="79" t="s">
        <v>225</v>
      </c>
      <c r="C85" s="79" t="s">
        <v>226</v>
      </c>
      <c r="D85" s="85" t="s">
        <v>227</v>
      </c>
      <c r="E85" s="79" t="s">
        <v>35</v>
      </c>
      <c r="F85" s="93">
        <v>1</v>
      </c>
      <c r="G85" s="91">
        <v>307.27</v>
      </c>
      <c r="H85" s="22"/>
      <c r="I85" s="89">
        <v>0</v>
      </c>
      <c r="J85" s="24">
        <f t="shared" si="0"/>
        <v>0</v>
      </c>
      <c r="K85" s="35"/>
      <c r="L85" s="36"/>
      <c r="M85" s="35"/>
      <c r="N85" s="35"/>
    </row>
    <row r="86" spans="1:14" s="26" customFormat="1" ht="14.25">
      <c r="A86" s="79" t="s">
        <v>31</v>
      </c>
      <c r="B86" s="79" t="s">
        <v>228</v>
      </c>
      <c r="C86" s="79" t="s">
        <v>229</v>
      </c>
      <c r="D86" s="85" t="s">
        <v>230</v>
      </c>
      <c r="E86" s="79" t="s">
        <v>35</v>
      </c>
      <c r="F86" s="93">
        <v>4</v>
      </c>
      <c r="G86" s="91">
        <v>0.93</v>
      </c>
      <c r="H86" s="22"/>
      <c r="I86" s="89">
        <v>0</v>
      </c>
      <c r="J86" s="24">
        <f aca="true" t="shared" si="1" ref="J86:J149">SUM(F86*I86)</f>
        <v>0</v>
      </c>
      <c r="K86" s="35"/>
      <c r="L86" s="36"/>
      <c r="M86" s="35"/>
      <c r="N86" s="35"/>
    </row>
    <row r="87" spans="1:14" s="26" customFormat="1" ht="14.25">
      <c r="A87" s="79" t="s">
        <v>31</v>
      </c>
      <c r="B87" s="79" t="s">
        <v>231</v>
      </c>
      <c r="C87" s="79" t="s">
        <v>232</v>
      </c>
      <c r="D87" s="85" t="s">
        <v>233</v>
      </c>
      <c r="E87" s="79" t="s">
        <v>35</v>
      </c>
      <c r="F87" s="93">
        <v>2</v>
      </c>
      <c r="G87" s="91">
        <v>169.84</v>
      </c>
      <c r="H87" s="22"/>
      <c r="I87" s="89">
        <v>0</v>
      </c>
      <c r="J87" s="24">
        <f t="shared" si="1"/>
        <v>0</v>
      </c>
      <c r="K87" s="35"/>
      <c r="L87" s="36"/>
      <c r="M87" s="35"/>
      <c r="N87" s="35"/>
    </row>
    <row r="88" spans="1:14" s="26" customFormat="1" ht="14.25">
      <c r="A88" s="79" t="s">
        <v>31</v>
      </c>
      <c r="B88" s="79" t="s">
        <v>234</v>
      </c>
      <c r="C88" s="79" t="s">
        <v>235</v>
      </c>
      <c r="D88" s="85" t="s">
        <v>236</v>
      </c>
      <c r="E88" s="79" t="s">
        <v>35</v>
      </c>
      <c r="F88" s="93">
        <v>4</v>
      </c>
      <c r="G88" s="91">
        <v>168.73</v>
      </c>
      <c r="H88" s="22"/>
      <c r="I88" s="89">
        <v>0</v>
      </c>
      <c r="J88" s="24">
        <f t="shared" si="1"/>
        <v>0</v>
      </c>
      <c r="K88" s="35"/>
      <c r="L88" s="36"/>
      <c r="M88" s="35"/>
      <c r="N88" s="35"/>
    </row>
    <row r="89" spans="1:14" s="26" customFormat="1" ht="14.25">
      <c r="A89" s="79" t="s">
        <v>31</v>
      </c>
      <c r="B89" s="79" t="s">
        <v>237</v>
      </c>
      <c r="C89" s="79" t="s">
        <v>238</v>
      </c>
      <c r="D89" s="85" t="s">
        <v>239</v>
      </c>
      <c r="E89" s="79" t="s">
        <v>35</v>
      </c>
      <c r="F89" s="93">
        <v>2</v>
      </c>
      <c r="G89" s="91">
        <v>176.18</v>
      </c>
      <c r="H89" s="22"/>
      <c r="I89" s="89">
        <v>0</v>
      </c>
      <c r="J89" s="24">
        <f t="shared" si="1"/>
        <v>0</v>
      </c>
      <c r="K89" s="35"/>
      <c r="L89" s="36"/>
      <c r="M89" s="35"/>
      <c r="N89" s="35"/>
    </row>
    <row r="90" spans="1:14" s="26" customFormat="1" ht="14.25">
      <c r="A90" s="79" t="s">
        <v>31</v>
      </c>
      <c r="B90" s="79" t="s">
        <v>240</v>
      </c>
      <c r="C90" s="79" t="s">
        <v>241</v>
      </c>
      <c r="D90" s="85" t="s">
        <v>242</v>
      </c>
      <c r="E90" s="79" t="s">
        <v>35</v>
      </c>
      <c r="F90" s="93">
        <v>1</v>
      </c>
      <c r="G90" s="91">
        <v>14.63</v>
      </c>
      <c r="H90" s="22"/>
      <c r="I90" s="89">
        <v>0</v>
      </c>
      <c r="J90" s="24">
        <f t="shared" si="1"/>
        <v>0</v>
      </c>
      <c r="K90" s="35"/>
      <c r="L90" s="36"/>
      <c r="M90" s="35"/>
      <c r="N90" s="35"/>
    </row>
    <row r="91" spans="1:14" s="26" customFormat="1" ht="14.25">
      <c r="A91" s="79" t="s">
        <v>31</v>
      </c>
      <c r="B91" s="79" t="s">
        <v>243</v>
      </c>
      <c r="C91" s="79" t="s">
        <v>244</v>
      </c>
      <c r="D91" s="85" t="s">
        <v>245</v>
      </c>
      <c r="E91" s="79" t="s">
        <v>35</v>
      </c>
      <c r="F91" s="93">
        <v>2</v>
      </c>
      <c r="G91" s="91">
        <v>0.74</v>
      </c>
      <c r="H91" s="22"/>
      <c r="I91" s="89">
        <v>0</v>
      </c>
      <c r="J91" s="24">
        <f t="shared" si="1"/>
        <v>0</v>
      </c>
      <c r="K91" s="35"/>
      <c r="L91" s="36"/>
      <c r="M91" s="35"/>
      <c r="N91" s="35"/>
    </row>
    <row r="92" spans="1:14" s="26" customFormat="1" ht="14.25">
      <c r="A92" s="79" t="s">
        <v>31</v>
      </c>
      <c r="B92" s="79" t="s">
        <v>246</v>
      </c>
      <c r="C92" s="79" t="s">
        <v>247</v>
      </c>
      <c r="D92" s="85" t="s">
        <v>248</v>
      </c>
      <c r="E92" s="79" t="s">
        <v>35</v>
      </c>
      <c r="F92" s="93">
        <v>16</v>
      </c>
      <c r="G92" s="91">
        <v>1.84</v>
      </c>
      <c r="H92" s="22"/>
      <c r="I92" s="89">
        <v>0</v>
      </c>
      <c r="J92" s="24">
        <f t="shared" si="1"/>
        <v>0</v>
      </c>
      <c r="K92" s="35"/>
      <c r="L92" s="36"/>
      <c r="M92" s="35"/>
      <c r="N92" s="35"/>
    </row>
    <row r="93" spans="1:14" s="26" customFormat="1" ht="14.25">
      <c r="A93" s="79" t="s">
        <v>31</v>
      </c>
      <c r="B93" s="79" t="s">
        <v>249</v>
      </c>
      <c r="C93" s="79" t="s">
        <v>250</v>
      </c>
      <c r="D93" s="85" t="s">
        <v>251</v>
      </c>
      <c r="E93" s="79" t="s">
        <v>35</v>
      </c>
      <c r="F93" s="93">
        <v>20</v>
      </c>
      <c r="G93" s="91">
        <v>1.22</v>
      </c>
      <c r="H93" s="22"/>
      <c r="I93" s="89">
        <v>0</v>
      </c>
      <c r="J93" s="24">
        <f t="shared" si="1"/>
        <v>0</v>
      </c>
      <c r="K93" s="35"/>
      <c r="L93" s="36"/>
      <c r="M93" s="35"/>
      <c r="N93" s="35"/>
    </row>
    <row r="94" spans="1:14" s="26" customFormat="1" ht="14.25">
      <c r="A94" s="79" t="s">
        <v>31</v>
      </c>
      <c r="B94" s="79" t="s">
        <v>252</v>
      </c>
      <c r="C94" s="79" t="s">
        <v>253</v>
      </c>
      <c r="D94" s="85" t="s">
        <v>254</v>
      </c>
      <c r="E94" s="79" t="s">
        <v>35</v>
      </c>
      <c r="F94" s="93">
        <v>7</v>
      </c>
      <c r="G94" s="91">
        <v>301.19</v>
      </c>
      <c r="H94" s="22"/>
      <c r="I94" s="89">
        <v>0</v>
      </c>
      <c r="J94" s="24">
        <f t="shared" si="1"/>
        <v>0</v>
      </c>
      <c r="K94" s="35"/>
      <c r="L94" s="36"/>
      <c r="M94" s="35"/>
      <c r="N94" s="35"/>
    </row>
    <row r="95" spans="1:14" s="26" customFormat="1" ht="14.25">
      <c r="A95" s="79" t="s">
        <v>31</v>
      </c>
      <c r="B95" s="79" t="s">
        <v>255</v>
      </c>
      <c r="C95" s="79" t="s">
        <v>256</v>
      </c>
      <c r="D95" s="85" t="s">
        <v>257</v>
      </c>
      <c r="E95" s="79" t="s">
        <v>35</v>
      </c>
      <c r="F95" s="93">
        <v>2</v>
      </c>
      <c r="G95" s="91">
        <v>71.87</v>
      </c>
      <c r="H95" s="22"/>
      <c r="I95" s="89">
        <v>0</v>
      </c>
      <c r="J95" s="24">
        <f t="shared" si="1"/>
        <v>0</v>
      </c>
      <c r="K95" s="35"/>
      <c r="L95" s="36"/>
      <c r="M95" s="35"/>
      <c r="N95" s="35"/>
    </row>
    <row r="96" spans="1:14" s="26" customFormat="1" ht="14.25">
      <c r="A96" s="79" t="s">
        <v>31</v>
      </c>
      <c r="B96" s="79" t="s">
        <v>258</v>
      </c>
      <c r="C96" s="79" t="s">
        <v>259</v>
      </c>
      <c r="D96" s="85" t="s">
        <v>260</v>
      </c>
      <c r="E96" s="79" t="s">
        <v>35</v>
      </c>
      <c r="F96" s="93">
        <v>2</v>
      </c>
      <c r="G96" s="91">
        <v>145.31</v>
      </c>
      <c r="H96" s="22"/>
      <c r="I96" s="89">
        <v>0</v>
      </c>
      <c r="J96" s="24">
        <f t="shared" si="1"/>
        <v>0</v>
      </c>
      <c r="K96" s="35"/>
      <c r="L96" s="36"/>
      <c r="M96" s="35"/>
      <c r="N96" s="35"/>
    </row>
    <row r="97" spans="1:14" s="26" customFormat="1" ht="14.25">
      <c r="A97" s="79" t="s">
        <v>31</v>
      </c>
      <c r="B97" s="79" t="s">
        <v>261</v>
      </c>
      <c r="C97" s="79" t="s">
        <v>262</v>
      </c>
      <c r="D97" s="85" t="s">
        <v>263</v>
      </c>
      <c r="E97" s="79" t="s">
        <v>35</v>
      </c>
      <c r="F97" s="93">
        <v>2</v>
      </c>
      <c r="G97" s="91">
        <v>100.06</v>
      </c>
      <c r="H97" s="22"/>
      <c r="I97" s="89">
        <v>0</v>
      </c>
      <c r="J97" s="24">
        <f t="shared" si="1"/>
        <v>0</v>
      </c>
      <c r="K97" s="35"/>
      <c r="L97" s="36"/>
      <c r="M97" s="35"/>
      <c r="N97" s="35"/>
    </row>
    <row r="98" spans="1:14" s="26" customFormat="1" ht="14.25">
      <c r="A98" s="79" t="s">
        <v>31</v>
      </c>
      <c r="B98" s="79" t="s">
        <v>264</v>
      </c>
      <c r="C98" s="79" t="s">
        <v>265</v>
      </c>
      <c r="D98" s="85" t="s">
        <v>266</v>
      </c>
      <c r="E98" s="79" t="s">
        <v>35</v>
      </c>
      <c r="F98" s="93">
        <v>2</v>
      </c>
      <c r="G98" s="91">
        <v>98.21</v>
      </c>
      <c r="H98" s="22"/>
      <c r="I98" s="89">
        <v>0</v>
      </c>
      <c r="J98" s="24">
        <f t="shared" si="1"/>
        <v>0</v>
      </c>
      <c r="K98" s="35"/>
      <c r="L98" s="36"/>
      <c r="M98" s="35"/>
      <c r="N98" s="35"/>
    </row>
    <row r="99" spans="1:14" s="26" customFormat="1" ht="14.25">
      <c r="A99" s="79" t="s">
        <v>31</v>
      </c>
      <c r="B99" s="79" t="s">
        <v>267</v>
      </c>
      <c r="C99" s="79" t="s">
        <v>268</v>
      </c>
      <c r="D99" s="85" t="s">
        <v>269</v>
      </c>
      <c r="E99" s="79" t="s">
        <v>35</v>
      </c>
      <c r="F99" s="93">
        <v>4</v>
      </c>
      <c r="G99" s="91">
        <v>116.07</v>
      </c>
      <c r="H99" s="22"/>
      <c r="I99" s="89">
        <v>0</v>
      </c>
      <c r="J99" s="24">
        <f t="shared" si="1"/>
        <v>0</v>
      </c>
      <c r="K99" s="35"/>
      <c r="L99" s="36"/>
      <c r="M99" s="35"/>
      <c r="N99" s="35"/>
    </row>
    <row r="100" spans="1:14" s="26" customFormat="1" ht="14.25">
      <c r="A100" s="79" t="s">
        <v>31</v>
      </c>
      <c r="B100" s="79" t="s">
        <v>270</v>
      </c>
      <c r="C100" s="79" t="s">
        <v>271</v>
      </c>
      <c r="D100" s="85" t="s">
        <v>272</v>
      </c>
      <c r="E100" s="79" t="s">
        <v>35</v>
      </c>
      <c r="F100" s="93">
        <v>2</v>
      </c>
      <c r="G100" s="91">
        <v>126.92</v>
      </c>
      <c r="H100" s="22"/>
      <c r="I100" s="89">
        <v>0</v>
      </c>
      <c r="J100" s="24">
        <f t="shared" si="1"/>
        <v>0</v>
      </c>
      <c r="K100" s="35"/>
      <c r="L100" s="36"/>
      <c r="M100" s="35"/>
      <c r="N100" s="35"/>
    </row>
    <row r="101" spans="1:14" s="26" customFormat="1" ht="14.25">
      <c r="A101" s="79" t="s">
        <v>31</v>
      </c>
      <c r="B101" s="79" t="s">
        <v>273</v>
      </c>
      <c r="C101" s="79" t="s">
        <v>274</v>
      </c>
      <c r="D101" s="85" t="s">
        <v>275</v>
      </c>
      <c r="E101" s="79" t="s">
        <v>35</v>
      </c>
      <c r="F101" s="93">
        <v>2</v>
      </c>
      <c r="G101" s="91">
        <v>142.39</v>
      </c>
      <c r="H101" s="22"/>
      <c r="I101" s="89">
        <v>0</v>
      </c>
      <c r="J101" s="24">
        <f t="shared" si="1"/>
        <v>0</v>
      </c>
      <c r="K101" s="35"/>
      <c r="L101" s="36"/>
      <c r="M101" s="35"/>
      <c r="N101" s="35"/>
    </row>
    <row r="102" spans="1:14" s="26" customFormat="1" ht="14.25">
      <c r="A102" s="79" t="s">
        <v>31</v>
      </c>
      <c r="B102" s="79" t="s">
        <v>276</v>
      </c>
      <c r="C102" s="79" t="s">
        <v>277</v>
      </c>
      <c r="D102" s="85" t="s">
        <v>278</v>
      </c>
      <c r="E102" s="79" t="s">
        <v>35</v>
      </c>
      <c r="F102" s="93">
        <v>4</v>
      </c>
      <c r="G102" s="91">
        <v>91.43</v>
      </c>
      <c r="H102" s="22"/>
      <c r="I102" s="89">
        <v>0</v>
      </c>
      <c r="J102" s="24">
        <f t="shared" si="1"/>
        <v>0</v>
      </c>
      <c r="K102" s="35"/>
      <c r="L102" s="36"/>
      <c r="M102" s="35"/>
      <c r="N102" s="35"/>
    </row>
    <row r="103" spans="1:14" s="26" customFormat="1" ht="14.25">
      <c r="A103" s="79" t="s">
        <v>31</v>
      </c>
      <c r="B103" s="79" t="s">
        <v>279</v>
      </c>
      <c r="C103" s="79" t="s">
        <v>280</v>
      </c>
      <c r="D103" s="85" t="s">
        <v>281</v>
      </c>
      <c r="E103" s="79" t="s">
        <v>35</v>
      </c>
      <c r="F103" s="93">
        <v>2</v>
      </c>
      <c r="G103" s="91">
        <v>145.85</v>
      </c>
      <c r="H103" s="22"/>
      <c r="I103" s="89">
        <v>0</v>
      </c>
      <c r="J103" s="24">
        <f t="shared" si="1"/>
        <v>0</v>
      </c>
      <c r="K103" s="35"/>
      <c r="L103" s="36"/>
      <c r="M103" s="35"/>
      <c r="N103" s="35"/>
    </row>
    <row r="104" spans="1:14" s="26" customFormat="1" ht="14.25">
      <c r="A104" s="79" t="s">
        <v>31</v>
      </c>
      <c r="B104" s="79" t="s">
        <v>282</v>
      </c>
      <c r="C104" s="79" t="s">
        <v>283</v>
      </c>
      <c r="D104" s="85" t="s">
        <v>284</v>
      </c>
      <c r="E104" s="79" t="s">
        <v>35</v>
      </c>
      <c r="F104" s="93">
        <v>1</v>
      </c>
      <c r="G104" s="91">
        <v>0.54</v>
      </c>
      <c r="H104" s="22"/>
      <c r="I104" s="89">
        <v>0</v>
      </c>
      <c r="J104" s="24">
        <f t="shared" si="1"/>
        <v>0</v>
      </c>
      <c r="K104" s="35"/>
      <c r="L104" s="36"/>
      <c r="M104" s="35"/>
      <c r="N104" s="35"/>
    </row>
    <row r="105" spans="1:14" s="26" customFormat="1" ht="14.25">
      <c r="A105" s="79" t="s">
        <v>31</v>
      </c>
      <c r="B105" s="79" t="s">
        <v>285</v>
      </c>
      <c r="C105" s="79" t="s">
        <v>286</v>
      </c>
      <c r="D105" s="85" t="s">
        <v>287</v>
      </c>
      <c r="E105" s="79" t="s">
        <v>35</v>
      </c>
      <c r="F105" s="93">
        <v>4</v>
      </c>
      <c r="G105" s="91">
        <v>363.43</v>
      </c>
      <c r="H105" s="22"/>
      <c r="I105" s="89">
        <v>0</v>
      </c>
      <c r="J105" s="24">
        <f t="shared" si="1"/>
        <v>0</v>
      </c>
      <c r="K105" s="35"/>
      <c r="L105" s="36"/>
      <c r="M105" s="35"/>
      <c r="N105" s="35"/>
    </row>
    <row r="106" spans="1:14" s="26" customFormat="1" ht="14.25">
      <c r="A106" s="79" t="s">
        <v>31</v>
      </c>
      <c r="B106" s="79" t="s">
        <v>288</v>
      </c>
      <c r="C106" s="79" t="s">
        <v>289</v>
      </c>
      <c r="D106" s="85" t="s">
        <v>290</v>
      </c>
      <c r="E106" s="79" t="s">
        <v>35</v>
      </c>
      <c r="F106" s="93">
        <v>4</v>
      </c>
      <c r="G106" s="91">
        <v>21.73</v>
      </c>
      <c r="H106" s="22"/>
      <c r="I106" s="89">
        <v>0</v>
      </c>
      <c r="J106" s="24">
        <f t="shared" si="1"/>
        <v>0</v>
      </c>
      <c r="K106" s="35"/>
      <c r="L106" s="36"/>
      <c r="M106" s="35"/>
      <c r="N106" s="35"/>
    </row>
    <row r="107" spans="1:14" s="26" customFormat="1" ht="14.25">
      <c r="A107" s="79" t="s">
        <v>31</v>
      </c>
      <c r="B107" s="79" t="s">
        <v>291</v>
      </c>
      <c r="C107" s="79" t="s">
        <v>292</v>
      </c>
      <c r="D107" s="85" t="s">
        <v>293</v>
      </c>
      <c r="E107" s="79" t="s">
        <v>35</v>
      </c>
      <c r="F107" s="93">
        <v>4</v>
      </c>
      <c r="G107" s="91">
        <v>35.9</v>
      </c>
      <c r="H107" s="22"/>
      <c r="I107" s="89">
        <v>0</v>
      </c>
      <c r="J107" s="24">
        <f t="shared" si="1"/>
        <v>0</v>
      </c>
      <c r="K107" s="35"/>
      <c r="L107" s="36"/>
      <c r="M107" s="35"/>
      <c r="N107" s="35"/>
    </row>
    <row r="108" spans="1:14" s="26" customFormat="1" ht="14.25">
      <c r="A108" s="79" t="s">
        <v>31</v>
      </c>
      <c r="B108" s="79" t="s">
        <v>294</v>
      </c>
      <c r="C108" s="79" t="s">
        <v>295</v>
      </c>
      <c r="D108" s="85" t="s">
        <v>296</v>
      </c>
      <c r="E108" s="79" t="s">
        <v>35</v>
      </c>
      <c r="F108" s="93">
        <v>4</v>
      </c>
      <c r="G108" s="91">
        <v>51.13</v>
      </c>
      <c r="H108" s="22"/>
      <c r="I108" s="89">
        <v>0</v>
      </c>
      <c r="J108" s="24">
        <f t="shared" si="1"/>
        <v>0</v>
      </c>
      <c r="K108" s="35"/>
      <c r="L108" s="36"/>
      <c r="M108" s="35"/>
      <c r="N108" s="35"/>
    </row>
    <row r="109" spans="1:14" s="26" customFormat="1" ht="14.25">
      <c r="A109" s="79" t="s">
        <v>31</v>
      </c>
      <c r="B109" s="79" t="s">
        <v>297</v>
      </c>
      <c r="C109" s="79" t="s">
        <v>298</v>
      </c>
      <c r="D109" s="85" t="s">
        <v>299</v>
      </c>
      <c r="E109" s="79" t="s">
        <v>35</v>
      </c>
      <c r="F109" s="93">
        <v>4</v>
      </c>
      <c r="G109" s="91">
        <v>24.85</v>
      </c>
      <c r="H109" s="22"/>
      <c r="I109" s="89">
        <v>0</v>
      </c>
      <c r="J109" s="24">
        <f t="shared" si="1"/>
        <v>0</v>
      </c>
      <c r="K109" s="35"/>
      <c r="L109" s="36"/>
      <c r="M109" s="35"/>
      <c r="N109" s="35"/>
    </row>
    <row r="110" spans="1:14" s="26" customFormat="1" ht="14.25">
      <c r="A110" s="79" t="s">
        <v>31</v>
      </c>
      <c r="B110" s="79" t="s">
        <v>300</v>
      </c>
      <c r="C110" s="79" t="s">
        <v>301</v>
      </c>
      <c r="D110" s="85" t="s">
        <v>302</v>
      </c>
      <c r="E110" s="79" t="s">
        <v>35</v>
      </c>
      <c r="F110" s="93">
        <v>3</v>
      </c>
      <c r="G110" s="91">
        <v>383.76</v>
      </c>
      <c r="H110" s="22"/>
      <c r="I110" s="89">
        <v>0</v>
      </c>
      <c r="J110" s="24">
        <f t="shared" si="1"/>
        <v>0</v>
      </c>
      <c r="K110" s="35"/>
      <c r="L110" s="36"/>
      <c r="M110" s="35"/>
      <c r="N110" s="35"/>
    </row>
    <row r="111" spans="1:14" s="26" customFormat="1" ht="14.25">
      <c r="A111" s="79" t="s">
        <v>31</v>
      </c>
      <c r="B111" s="79" t="s">
        <v>303</v>
      </c>
      <c r="C111" s="79" t="s">
        <v>304</v>
      </c>
      <c r="D111" s="85" t="s">
        <v>305</v>
      </c>
      <c r="E111" s="79" t="s">
        <v>35</v>
      </c>
      <c r="F111" s="93">
        <v>2</v>
      </c>
      <c r="G111" s="91">
        <v>483.87</v>
      </c>
      <c r="H111" s="22"/>
      <c r="I111" s="89">
        <v>0</v>
      </c>
      <c r="J111" s="24">
        <f t="shared" si="1"/>
        <v>0</v>
      </c>
      <c r="K111" s="35"/>
      <c r="L111" s="36"/>
      <c r="M111" s="35"/>
      <c r="N111" s="35"/>
    </row>
    <row r="112" spans="1:14" s="26" customFormat="1" ht="14.25">
      <c r="A112" s="79" t="s">
        <v>31</v>
      </c>
      <c r="B112" s="79" t="s">
        <v>306</v>
      </c>
      <c r="C112" s="79" t="s">
        <v>307</v>
      </c>
      <c r="D112" s="85" t="s">
        <v>308</v>
      </c>
      <c r="E112" s="79" t="s">
        <v>35</v>
      </c>
      <c r="F112" s="93">
        <v>1</v>
      </c>
      <c r="G112" s="91">
        <v>17.65</v>
      </c>
      <c r="H112" s="22"/>
      <c r="I112" s="89">
        <v>0</v>
      </c>
      <c r="J112" s="24">
        <f t="shared" si="1"/>
        <v>0</v>
      </c>
      <c r="K112" s="35"/>
      <c r="L112" s="36"/>
      <c r="M112" s="35"/>
      <c r="N112" s="35"/>
    </row>
    <row r="113" spans="1:14" s="26" customFormat="1" ht="14.25">
      <c r="A113" s="79" t="s">
        <v>31</v>
      </c>
      <c r="B113" s="79" t="s">
        <v>309</v>
      </c>
      <c r="C113" s="79" t="s">
        <v>310</v>
      </c>
      <c r="D113" s="85" t="s">
        <v>311</v>
      </c>
      <c r="E113" s="79" t="s">
        <v>35</v>
      </c>
      <c r="F113" s="93">
        <v>3</v>
      </c>
      <c r="G113" s="91">
        <v>85.4</v>
      </c>
      <c r="H113" s="22"/>
      <c r="I113" s="89">
        <v>0</v>
      </c>
      <c r="J113" s="24">
        <f t="shared" si="1"/>
        <v>0</v>
      </c>
      <c r="K113" s="35"/>
      <c r="L113" s="36"/>
      <c r="M113" s="35"/>
      <c r="N113" s="35"/>
    </row>
    <row r="114" spans="1:14" s="26" customFormat="1" ht="14.25">
      <c r="A114" s="79" t="s">
        <v>31</v>
      </c>
      <c r="B114" s="79" t="s">
        <v>312</v>
      </c>
      <c r="C114" s="79" t="s">
        <v>313</v>
      </c>
      <c r="D114" s="85" t="s">
        <v>314</v>
      </c>
      <c r="E114" s="79" t="s">
        <v>35</v>
      </c>
      <c r="F114" s="93">
        <v>1</v>
      </c>
      <c r="G114" s="91">
        <v>35.89</v>
      </c>
      <c r="H114" s="22"/>
      <c r="I114" s="89">
        <v>0</v>
      </c>
      <c r="J114" s="24">
        <f t="shared" si="1"/>
        <v>0</v>
      </c>
      <c r="K114" s="35"/>
      <c r="L114" s="36"/>
      <c r="M114" s="35"/>
      <c r="N114" s="35"/>
    </row>
    <row r="115" spans="1:14" s="26" customFormat="1" ht="14.25">
      <c r="A115" s="79" t="s">
        <v>31</v>
      </c>
      <c r="B115" s="79" t="s">
        <v>315</v>
      </c>
      <c r="C115" s="79" t="s">
        <v>316</v>
      </c>
      <c r="D115" s="85" t="s">
        <v>317</v>
      </c>
      <c r="E115" s="79" t="s">
        <v>35</v>
      </c>
      <c r="F115" s="93">
        <v>1</v>
      </c>
      <c r="G115" s="91">
        <v>235.11</v>
      </c>
      <c r="H115" s="22"/>
      <c r="I115" s="89">
        <v>0</v>
      </c>
      <c r="J115" s="24">
        <f t="shared" si="1"/>
        <v>0</v>
      </c>
      <c r="K115" s="35"/>
      <c r="L115" s="36"/>
      <c r="M115" s="35"/>
      <c r="N115" s="35"/>
    </row>
    <row r="116" spans="1:14" s="26" customFormat="1" ht="14.25">
      <c r="A116" s="79" t="s">
        <v>31</v>
      </c>
      <c r="B116" s="79" t="s">
        <v>318</v>
      </c>
      <c r="C116" s="79" t="s">
        <v>319</v>
      </c>
      <c r="D116" s="85" t="s">
        <v>320</v>
      </c>
      <c r="E116" s="79" t="s">
        <v>35</v>
      </c>
      <c r="F116" s="93">
        <v>1</v>
      </c>
      <c r="G116" s="91">
        <v>152.25</v>
      </c>
      <c r="H116" s="22"/>
      <c r="I116" s="89">
        <v>0</v>
      </c>
      <c r="J116" s="24">
        <f t="shared" si="1"/>
        <v>0</v>
      </c>
      <c r="K116" s="35"/>
      <c r="L116" s="36"/>
      <c r="M116" s="35"/>
      <c r="N116" s="35"/>
    </row>
    <row r="117" spans="1:14" s="26" customFormat="1" ht="14.25">
      <c r="A117" s="79" t="s">
        <v>31</v>
      </c>
      <c r="B117" s="79" t="s">
        <v>321</v>
      </c>
      <c r="C117" s="79" t="s">
        <v>322</v>
      </c>
      <c r="D117" s="85" t="s">
        <v>323</v>
      </c>
      <c r="E117" s="79" t="s">
        <v>35</v>
      </c>
      <c r="F117" s="93">
        <v>2</v>
      </c>
      <c r="G117" s="91">
        <v>146.89</v>
      </c>
      <c r="H117" s="22"/>
      <c r="I117" s="89">
        <v>0</v>
      </c>
      <c r="J117" s="24">
        <f t="shared" si="1"/>
        <v>0</v>
      </c>
      <c r="K117" s="35"/>
      <c r="L117" s="36"/>
      <c r="M117" s="35"/>
      <c r="N117" s="35"/>
    </row>
    <row r="118" spans="1:14" s="26" customFormat="1" ht="14.25">
      <c r="A118" s="79" t="s">
        <v>31</v>
      </c>
      <c r="B118" s="79" t="s">
        <v>324</v>
      </c>
      <c r="C118" s="79" t="s">
        <v>325</v>
      </c>
      <c r="D118" s="85" t="s">
        <v>326</v>
      </c>
      <c r="E118" s="79" t="s">
        <v>35</v>
      </c>
      <c r="F118" s="93">
        <v>4</v>
      </c>
      <c r="G118" s="91">
        <v>0.65</v>
      </c>
      <c r="H118" s="22"/>
      <c r="I118" s="89">
        <v>0</v>
      </c>
      <c r="J118" s="24">
        <f t="shared" si="1"/>
        <v>0</v>
      </c>
      <c r="K118" s="35"/>
      <c r="L118" s="36"/>
      <c r="M118" s="35"/>
      <c r="N118" s="35"/>
    </row>
    <row r="119" spans="1:14" s="26" customFormat="1" ht="14.25">
      <c r="A119" s="79" t="s">
        <v>31</v>
      </c>
      <c r="B119" s="79" t="s">
        <v>327</v>
      </c>
      <c r="C119" s="79" t="s">
        <v>328</v>
      </c>
      <c r="D119" s="85" t="s">
        <v>329</v>
      </c>
      <c r="E119" s="79" t="s">
        <v>35</v>
      </c>
      <c r="F119" s="93">
        <v>2</v>
      </c>
      <c r="G119" s="91">
        <v>0.9</v>
      </c>
      <c r="H119" s="22"/>
      <c r="I119" s="89">
        <v>0</v>
      </c>
      <c r="J119" s="24">
        <f t="shared" si="1"/>
        <v>0</v>
      </c>
      <c r="K119" s="35"/>
      <c r="L119" s="36"/>
      <c r="M119" s="35"/>
      <c r="N119" s="35"/>
    </row>
    <row r="120" spans="1:14" s="26" customFormat="1" ht="14.25">
      <c r="A120" s="79" t="s">
        <v>31</v>
      </c>
      <c r="B120" s="79" t="s">
        <v>330</v>
      </c>
      <c r="C120" s="79" t="s">
        <v>331</v>
      </c>
      <c r="D120" s="85" t="s">
        <v>332</v>
      </c>
      <c r="E120" s="79" t="s">
        <v>35</v>
      </c>
      <c r="F120" s="93">
        <v>1</v>
      </c>
      <c r="G120" s="91">
        <v>1135.75</v>
      </c>
      <c r="H120" s="22"/>
      <c r="I120" s="89">
        <v>0</v>
      </c>
      <c r="J120" s="24">
        <f t="shared" si="1"/>
        <v>0</v>
      </c>
      <c r="K120" s="35"/>
      <c r="L120" s="36"/>
      <c r="M120" s="35"/>
      <c r="N120" s="35"/>
    </row>
    <row r="121" spans="1:14" s="26" customFormat="1" ht="14.25">
      <c r="A121" s="79" t="s">
        <v>31</v>
      </c>
      <c r="B121" s="79" t="s">
        <v>333</v>
      </c>
      <c r="C121" s="79" t="s">
        <v>334</v>
      </c>
      <c r="D121" s="85" t="s">
        <v>335</v>
      </c>
      <c r="E121" s="79" t="s">
        <v>35</v>
      </c>
      <c r="F121" s="93">
        <v>4</v>
      </c>
      <c r="G121" s="91">
        <v>579.33</v>
      </c>
      <c r="H121" s="22"/>
      <c r="I121" s="89">
        <v>0</v>
      </c>
      <c r="J121" s="24">
        <f t="shared" si="1"/>
        <v>0</v>
      </c>
      <c r="K121" s="35"/>
      <c r="L121" s="36"/>
      <c r="M121" s="35"/>
      <c r="N121" s="35"/>
    </row>
    <row r="122" spans="1:14" s="26" customFormat="1" ht="14.25">
      <c r="A122" s="79" t="s">
        <v>31</v>
      </c>
      <c r="B122" s="79" t="s">
        <v>336</v>
      </c>
      <c r="C122" s="79" t="s">
        <v>337</v>
      </c>
      <c r="D122" s="85" t="s">
        <v>338</v>
      </c>
      <c r="E122" s="79" t="s">
        <v>35</v>
      </c>
      <c r="F122" s="93">
        <v>1</v>
      </c>
      <c r="G122" s="91">
        <v>50.1</v>
      </c>
      <c r="H122" s="22"/>
      <c r="I122" s="89">
        <v>0</v>
      </c>
      <c r="J122" s="24">
        <f t="shared" si="1"/>
        <v>0</v>
      </c>
      <c r="K122" s="35"/>
      <c r="L122" s="36"/>
      <c r="M122" s="35"/>
      <c r="N122" s="35"/>
    </row>
    <row r="123" spans="1:14" s="26" customFormat="1" ht="14.25">
      <c r="A123" s="79" t="s">
        <v>31</v>
      </c>
      <c r="B123" s="79" t="s">
        <v>339</v>
      </c>
      <c r="C123" s="79" t="s">
        <v>340</v>
      </c>
      <c r="D123" s="85" t="s">
        <v>341</v>
      </c>
      <c r="E123" s="79" t="s">
        <v>35</v>
      </c>
      <c r="F123" s="93">
        <v>1</v>
      </c>
      <c r="G123" s="91">
        <v>392.41</v>
      </c>
      <c r="H123" s="22"/>
      <c r="I123" s="89">
        <v>0</v>
      </c>
      <c r="J123" s="24">
        <f t="shared" si="1"/>
        <v>0</v>
      </c>
      <c r="K123" s="35"/>
      <c r="L123" s="36"/>
      <c r="M123" s="35"/>
      <c r="N123" s="35"/>
    </row>
    <row r="124" spans="1:14" s="26" customFormat="1" ht="14.25">
      <c r="A124" s="79" t="s">
        <v>31</v>
      </c>
      <c r="B124" s="79" t="s">
        <v>342</v>
      </c>
      <c r="C124" s="79" t="s">
        <v>343</v>
      </c>
      <c r="D124" s="85" t="s">
        <v>344</v>
      </c>
      <c r="E124" s="79" t="s">
        <v>35</v>
      </c>
      <c r="F124" s="93">
        <v>2</v>
      </c>
      <c r="G124" s="91">
        <v>60.2</v>
      </c>
      <c r="H124" s="22"/>
      <c r="I124" s="89">
        <v>0</v>
      </c>
      <c r="J124" s="24">
        <f t="shared" si="1"/>
        <v>0</v>
      </c>
      <c r="K124" s="35"/>
      <c r="L124" s="36"/>
      <c r="M124" s="35"/>
      <c r="N124" s="35"/>
    </row>
    <row r="125" spans="1:14" s="26" customFormat="1" ht="14.25">
      <c r="A125" s="79" t="s">
        <v>31</v>
      </c>
      <c r="B125" s="79" t="s">
        <v>345</v>
      </c>
      <c r="C125" s="79" t="s">
        <v>346</v>
      </c>
      <c r="D125" s="85" t="s">
        <v>347</v>
      </c>
      <c r="E125" s="79" t="s">
        <v>35</v>
      </c>
      <c r="F125" s="93">
        <v>40</v>
      </c>
      <c r="G125" s="91">
        <v>4.52</v>
      </c>
      <c r="H125" s="22"/>
      <c r="I125" s="89">
        <v>0</v>
      </c>
      <c r="J125" s="24">
        <f t="shared" si="1"/>
        <v>0</v>
      </c>
      <c r="K125" s="35"/>
      <c r="L125" s="36"/>
      <c r="M125" s="35"/>
      <c r="N125" s="35"/>
    </row>
    <row r="126" spans="1:14" s="26" customFormat="1" ht="14.25">
      <c r="A126" s="79" t="s">
        <v>31</v>
      </c>
      <c r="B126" s="79" t="s">
        <v>348</v>
      </c>
      <c r="C126" s="79" t="s">
        <v>349</v>
      </c>
      <c r="D126" s="85" t="s">
        <v>350</v>
      </c>
      <c r="E126" s="79" t="s">
        <v>35</v>
      </c>
      <c r="F126" s="93">
        <v>50</v>
      </c>
      <c r="G126" s="91">
        <v>4.52</v>
      </c>
      <c r="H126" s="22"/>
      <c r="I126" s="89">
        <v>0</v>
      </c>
      <c r="J126" s="24">
        <f t="shared" si="1"/>
        <v>0</v>
      </c>
      <c r="K126" s="35"/>
      <c r="L126" s="36"/>
      <c r="M126" s="35"/>
      <c r="N126" s="35"/>
    </row>
    <row r="127" spans="1:14" s="26" customFormat="1" ht="14.25">
      <c r="A127" s="79" t="s">
        <v>31</v>
      </c>
      <c r="B127" s="79" t="s">
        <v>351</v>
      </c>
      <c r="C127" s="79" t="s">
        <v>352</v>
      </c>
      <c r="D127" s="85" t="s">
        <v>353</v>
      </c>
      <c r="E127" s="79" t="s">
        <v>35</v>
      </c>
      <c r="F127" s="93">
        <v>40</v>
      </c>
      <c r="G127" s="91">
        <v>3.89</v>
      </c>
      <c r="H127" s="22"/>
      <c r="I127" s="89">
        <v>0</v>
      </c>
      <c r="J127" s="24">
        <f t="shared" si="1"/>
        <v>0</v>
      </c>
      <c r="K127" s="35"/>
      <c r="L127" s="36"/>
      <c r="M127" s="35"/>
      <c r="N127" s="35"/>
    </row>
    <row r="128" spans="1:14" s="26" customFormat="1" ht="14.25">
      <c r="A128" s="79" t="s">
        <v>31</v>
      </c>
      <c r="B128" s="79" t="s">
        <v>354</v>
      </c>
      <c r="C128" s="79" t="s">
        <v>355</v>
      </c>
      <c r="D128" s="85" t="s">
        <v>356</v>
      </c>
      <c r="E128" s="79" t="s">
        <v>35</v>
      </c>
      <c r="F128" s="93">
        <v>1</v>
      </c>
      <c r="G128" s="91">
        <v>134.41</v>
      </c>
      <c r="H128" s="22"/>
      <c r="I128" s="89">
        <v>0</v>
      </c>
      <c r="J128" s="24">
        <f t="shared" si="1"/>
        <v>0</v>
      </c>
      <c r="K128" s="35"/>
      <c r="L128" s="36"/>
      <c r="M128" s="35"/>
      <c r="N128" s="35"/>
    </row>
    <row r="129" spans="1:14" s="26" customFormat="1" ht="14.25">
      <c r="A129" s="79" t="s">
        <v>31</v>
      </c>
      <c r="B129" s="79" t="s">
        <v>357</v>
      </c>
      <c r="C129" s="79" t="s">
        <v>358</v>
      </c>
      <c r="D129" s="85" t="s">
        <v>359</v>
      </c>
      <c r="E129" s="79" t="s">
        <v>35</v>
      </c>
      <c r="F129" s="93">
        <v>1</v>
      </c>
      <c r="G129" s="91">
        <v>345.33</v>
      </c>
      <c r="H129" s="22"/>
      <c r="I129" s="89">
        <v>0</v>
      </c>
      <c r="J129" s="24">
        <f t="shared" si="1"/>
        <v>0</v>
      </c>
      <c r="K129" s="35"/>
      <c r="L129" s="36"/>
      <c r="M129" s="35"/>
      <c r="N129" s="35"/>
    </row>
    <row r="130" spans="1:14" s="26" customFormat="1" ht="14.25">
      <c r="A130" s="79" t="s">
        <v>31</v>
      </c>
      <c r="B130" s="79" t="s">
        <v>360</v>
      </c>
      <c r="C130" s="79" t="s">
        <v>361</v>
      </c>
      <c r="D130" s="85" t="s">
        <v>362</v>
      </c>
      <c r="E130" s="79" t="s">
        <v>35</v>
      </c>
      <c r="F130" s="93">
        <v>2</v>
      </c>
      <c r="G130" s="91">
        <v>84.98</v>
      </c>
      <c r="H130" s="22"/>
      <c r="I130" s="89">
        <v>0</v>
      </c>
      <c r="J130" s="24">
        <f t="shared" si="1"/>
        <v>0</v>
      </c>
      <c r="K130" s="35"/>
      <c r="L130" s="36"/>
      <c r="M130" s="35"/>
      <c r="N130" s="35"/>
    </row>
    <row r="131" spans="1:14" s="26" customFormat="1" ht="14.25">
      <c r="A131" s="79" t="s">
        <v>31</v>
      </c>
      <c r="B131" s="79" t="s">
        <v>363</v>
      </c>
      <c r="C131" s="79" t="s">
        <v>364</v>
      </c>
      <c r="D131" s="85" t="s">
        <v>365</v>
      </c>
      <c r="E131" s="79" t="s">
        <v>35</v>
      </c>
      <c r="F131" s="93">
        <v>2</v>
      </c>
      <c r="G131" s="91">
        <v>84.01</v>
      </c>
      <c r="H131" s="22"/>
      <c r="I131" s="89">
        <v>0</v>
      </c>
      <c r="J131" s="24">
        <f t="shared" si="1"/>
        <v>0</v>
      </c>
      <c r="K131" s="35"/>
      <c r="L131" s="36"/>
      <c r="M131" s="35"/>
      <c r="N131" s="35"/>
    </row>
    <row r="132" spans="1:14" s="26" customFormat="1" ht="14.25">
      <c r="A132" s="79" t="s">
        <v>31</v>
      </c>
      <c r="B132" s="79" t="s">
        <v>366</v>
      </c>
      <c r="C132" s="79" t="s">
        <v>367</v>
      </c>
      <c r="D132" s="85" t="s">
        <v>368</v>
      </c>
      <c r="E132" s="79" t="s">
        <v>35</v>
      </c>
      <c r="F132" s="93">
        <v>2</v>
      </c>
      <c r="G132" s="91">
        <v>108.7</v>
      </c>
      <c r="H132" s="22"/>
      <c r="I132" s="89">
        <v>0</v>
      </c>
      <c r="J132" s="24">
        <f t="shared" si="1"/>
        <v>0</v>
      </c>
      <c r="K132" s="35"/>
      <c r="L132" s="36"/>
      <c r="M132" s="35"/>
      <c r="N132" s="35"/>
    </row>
    <row r="133" spans="1:14" s="26" customFormat="1" ht="14.25">
      <c r="A133" s="79" t="s">
        <v>31</v>
      </c>
      <c r="B133" s="79" t="s">
        <v>369</v>
      </c>
      <c r="C133" s="79" t="s">
        <v>370</v>
      </c>
      <c r="D133" s="85" t="s">
        <v>371</v>
      </c>
      <c r="E133" s="79" t="s">
        <v>35</v>
      </c>
      <c r="F133" s="93">
        <v>2</v>
      </c>
      <c r="G133" s="91">
        <v>37.73</v>
      </c>
      <c r="H133" s="22"/>
      <c r="I133" s="89">
        <v>0</v>
      </c>
      <c r="J133" s="24">
        <f t="shared" si="1"/>
        <v>0</v>
      </c>
      <c r="K133" s="35"/>
      <c r="L133" s="36"/>
      <c r="M133" s="35"/>
      <c r="N133" s="35"/>
    </row>
    <row r="134" spans="1:14" s="26" customFormat="1" ht="14.25">
      <c r="A134" s="79" t="s">
        <v>31</v>
      </c>
      <c r="B134" s="79" t="s">
        <v>372</v>
      </c>
      <c r="C134" s="79" t="s">
        <v>373</v>
      </c>
      <c r="D134" s="85" t="s">
        <v>374</v>
      </c>
      <c r="E134" s="79" t="s">
        <v>35</v>
      </c>
      <c r="F134" s="93">
        <v>2</v>
      </c>
      <c r="G134" s="91">
        <v>47.11</v>
      </c>
      <c r="H134" s="22"/>
      <c r="I134" s="89">
        <v>0</v>
      </c>
      <c r="J134" s="24">
        <f t="shared" si="1"/>
        <v>0</v>
      </c>
      <c r="K134" s="35"/>
      <c r="L134" s="36"/>
      <c r="M134" s="35"/>
      <c r="N134" s="35"/>
    </row>
    <row r="135" spans="1:14" s="26" customFormat="1" ht="14.25">
      <c r="A135" s="79" t="s">
        <v>31</v>
      </c>
      <c r="B135" s="79" t="s">
        <v>375</v>
      </c>
      <c r="C135" s="79" t="s">
        <v>376</v>
      </c>
      <c r="D135" s="85" t="s">
        <v>377</v>
      </c>
      <c r="E135" s="79" t="s">
        <v>35</v>
      </c>
      <c r="F135" s="93">
        <v>8</v>
      </c>
      <c r="G135" s="91">
        <v>52.62</v>
      </c>
      <c r="H135" s="22"/>
      <c r="I135" s="89">
        <v>0</v>
      </c>
      <c r="J135" s="24">
        <f t="shared" si="1"/>
        <v>0</v>
      </c>
      <c r="K135" s="35"/>
      <c r="L135" s="36"/>
      <c r="M135" s="35"/>
      <c r="N135" s="35"/>
    </row>
    <row r="136" spans="1:14" s="26" customFormat="1" ht="14.25">
      <c r="A136" s="79" t="s">
        <v>31</v>
      </c>
      <c r="B136" s="79" t="s">
        <v>378</v>
      </c>
      <c r="C136" s="79" t="s">
        <v>379</v>
      </c>
      <c r="D136" s="85" t="s">
        <v>380</v>
      </c>
      <c r="E136" s="79" t="s">
        <v>35</v>
      </c>
      <c r="F136" s="93">
        <v>2</v>
      </c>
      <c r="G136" s="91">
        <v>155.39</v>
      </c>
      <c r="H136" s="22"/>
      <c r="I136" s="89">
        <v>0</v>
      </c>
      <c r="J136" s="24">
        <f t="shared" si="1"/>
        <v>0</v>
      </c>
      <c r="K136" s="35"/>
      <c r="L136" s="36"/>
      <c r="M136" s="35"/>
      <c r="N136" s="35"/>
    </row>
    <row r="137" spans="1:14" s="26" customFormat="1" ht="14.25">
      <c r="A137" s="79" t="s">
        <v>31</v>
      </c>
      <c r="B137" s="79" t="s">
        <v>381</v>
      </c>
      <c r="C137" s="79" t="s">
        <v>382</v>
      </c>
      <c r="D137" s="85" t="s">
        <v>383</v>
      </c>
      <c r="E137" s="79" t="s">
        <v>35</v>
      </c>
      <c r="F137" s="93">
        <v>4</v>
      </c>
      <c r="G137" s="91">
        <v>17.42</v>
      </c>
      <c r="H137" s="22"/>
      <c r="I137" s="89">
        <v>0</v>
      </c>
      <c r="J137" s="24">
        <f t="shared" si="1"/>
        <v>0</v>
      </c>
      <c r="K137" s="35"/>
      <c r="L137" s="36"/>
      <c r="M137" s="35"/>
      <c r="N137" s="35"/>
    </row>
    <row r="138" spans="1:14" s="26" customFormat="1" ht="14.25">
      <c r="A138" s="79" t="s">
        <v>31</v>
      </c>
      <c r="B138" s="79" t="s">
        <v>384</v>
      </c>
      <c r="C138" s="79" t="s">
        <v>385</v>
      </c>
      <c r="D138" s="85" t="s">
        <v>386</v>
      </c>
      <c r="E138" s="79" t="s">
        <v>35</v>
      </c>
      <c r="F138" s="93">
        <v>6</v>
      </c>
      <c r="G138" s="91">
        <v>86.61</v>
      </c>
      <c r="H138" s="22"/>
      <c r="I138" s="89">
        <v>0</v>
      </c>
      <c r="J138" s="24">
        <f t="shared" si="1"/>
        <v>0</v>
      </c>
      <c r="K138" s="35"/>
      <c r="L138" s="36"/>
      <c r="M138" s="35"/>
      <c r="N138" s="35"/>
    </row>
    <row r="139" spans="1:14" s="26" customFormat="1" ht="14.25">
      <c r="A139" s="79" t="s">
        <v>31</v>
      </c>
      <c r="B139" s="79" t="s">
        <v>387</v>
      </c>
      <c r="C139" s="79" t="s">
        <v>388</v>
      </c>
      <c r="D139" s="85" t="s">
        <v>389</v>
      </c>
      <c r="E139" s="79" t="s">
        <v>35</v>
      </c>
      <c r="F139" s="93">
        <v>8</v>
      </c>
      <c r="G139" s="91">
        <v>10.41</v>
      </c>
      <c r="H139" s="22"/>
      <c r="I139" s="89">
        <v>0</v>
      </c>
      <c r="J139" s="24">
        <f t="shared" si="1"/>
        <v>0</v>
      </c>
      <c r="K139" s="35"/>
      <c r="L139" s="36"/>
      <c r="M139" s="35"/>
      <c r="N139" s="35"/>
    </row>
    <row r="140" spans="1:14" s="26" customFormat="1" ht="14.25">
      <c r="A140" s="79" t="s">
        <v>31</v>
      </c>
      <c r="B140" s="79" t="s">
        <v>390</v>
      </c>
      <c r="C140" s="79" t="s">
        <v>391</v>
      </c>
      <c r="D140" s="85" t="s">
        <v>392</v>
      </c>
      <c r="E140" s="79" t="s">
        <v>35</v>
      </c>
      <c r="F140" s="93">
        <v>8</v>
      </c>
      <c r="G140" s="91">
        <v>8.73</v>
      </c>
      <c r="H140" s="22"/>
      <c r="I140" s="89">
        <v>0</v>
      </c>
      <c r="J140" s="24">
        <f t="shared" si="1"/>
        <v>0</v>
      </c>
      <c r="K140" s="35"/>
      <c r="L140" s="36"/>
      <c r="M140" s="35"/>
      <c r="N140" s="35"/>
    </row>
    <row r="141" spans="1:14" s="26" customFormat="1" ht="14.25">
      <c r="A141" s="79" t="s">
        <v>31</v>
      </c>
      <c r="B141" s="79" t="s">
        <v>393</v>
      </c>
      <c r="C141" s="79" t="s">
        <v>394</v>
      </c>
      <c r="D141" s="85" t="s">
        <v>395</v>
      </c>
      <c r="E141" s="79" t="s">
        <v>35</v>
      </c>
      <c r="F141" s="93">
        <v>1</v>
      </c>
      <c r="G141" s="91">
        <v>132.26</v>
      </c>
      <c r="H141" s="22"/>
      <c r="I141" s="89">
        <v>0</v>
      </c>
      <c r="J141" s="24">
        <f t="shared" si="1"/>
        <v>0</v>
      </c>
      <c r="K141" s="35"/>
      <c r="L141" s="36"/>
      <c r="M141" s="35"/>
      <c r="N141" s="35"/>
    </row>
    <row r="142" spans="1:14" s="26" customFormat="1" ht="14.25">
      <c r="A142" s="79" t="s">
        <v>31</v>
      </c>
      <c r="B142" s="79" t="s">
        <v>396</v>
      </c>
      <c r="C142" s="79" t="s">
        <v>397</v>
      </c>
      <c r="D142" s="85" t="s">
        <v>398</v>
      </c>
      <c r="E142" s="79" t="s">
        <v>35</v>
      </c>
      <c r="F142" s="93">
        <v>1</v>
      </c>
      <c r="G142" s="91">
        <v>216.85</v>
      </c>
      <c r="H142" s="22"/>
      <c r="I142" s="89">
        <v>0</v>
      </c>
      <c r="J142" s="24">
        <f t="shared" si="1"/>
        <v>0</v>
      </c>
      <c r="K142" s="35"/>
      <c r="L142" s="36"/>
      <c r="M142" s="35"/>
      <c r="N142" s="35"/>
    </row>
    <row r="143" spans="1:14" s="26" customFormat="1" ht="14.25">
      <c r="A143" s="79" t="s">
        <v>31</v>
      </c>
      <c r="B143" s="79" t="s">
        <v>399</v>
      </c>
      <c r="C143" s="79" t="s">
        <v>400</v>
      </c>
      <c r="D143" s="85" t="s">
        <v>401</v>
      </c>
      <c r="E143" s="79" t="s">
        <v>35</v>
      </c>
      <c r="F143" s="93">
        <v>2</v>
      </c>
      <c r="G143" s="91">
        <v>54.44</v>
      </c>
      <c r="H143" s="22"/>
      <c r="I143" s="89">
        <v>0</v>
      </c>
      <c r="J143" s="24">
        <f t="shared" si="1"/>
        <v>0</v>
      </c>
      <c r="K143" s="35"/>
      <c r="L143" s="36"/>
      <c r="M143" s="35"/>
      <c r="N143" s="35"/>
    </row>
    <row r="144" spans="1:14" s="26" customFormat="1" ht="14.25">
      <c r="A144" s="79" t="s">
        <v>31</v>
      </c>
      <c r="B144" s="79" t="s">
        <v>402</v>
      </c>
      <c r="C144" s="79" t="s">
        <v>403</v>
      </c>
      <c r="D144" s="85" t="s">
        <v>404</v>
      </c>
      <c r="E144" s="79" t="s">
        <v>35</v>
      </c>
      <c r="F144" s="93">
        <v>4</v>
      </c>
      <c r="G144" s="91">
        <v>65.09</v>
      </c>
      <c r="H144" s="22"/>
      <c r="I144" s="89">
        <v>0</v>
      </c>
      <c r="J144" s="24">
        <f t="shared" si="1"/>
        <v>0</v>
      </c>
      <c r="K144" s="35"/>
      <c r="L144" s="36"/>
      <c r="M144" s="35"/>
      <c r="N144" s="35"/>
    </row>
    <row r="145" spans="1:14" s="26" customFormat="1" ht="14.25">
      <c r="A145" s="79" t="s">
        <v>31</v>
      </c>
      <c r="B145" s="79" t="s">
        <v>405</v>
      </c>
      <c r="C145" s="79" t="s">
        <v>406</v>
      </c>
      <c r="D145" s="85" t="s">
        <v>407</v>
      </c>
      <c r="E145" s="79" t="s">
        <v>35</v>
      </c>
      <c r="F145" s="93">
        <v>4</v>
      </c>
      <c r="G145" s="91">
        <v>180.03</v>
      </c>
      <c r="H145" s="22"/>
      <c r="I145" s="89">
        <v>0</v>
      </c>
      <c r="J145" s="24">
        <f t="shared" si="1"/>
        <v>0</v>
      </c>
      <c r="K145" s="35"/>
      <c r="L145" s="36"/>
      <c r="M145" s="35"/>
      <c r="N145" s="35"/>
    </row>
    <row r="146" spans="1:14" s="26" customFormat="1" ht="14.25">
      <c r="A146" s="79" t="s">
        <v>31</v>
      </c>
      <c r="B146" s="79" t="s">
        <v>408</v>
      </c>
      <c r="C146" s="79" t="s">
        <v>409</v>
      </c>
      <c r="D146" s="85" t="s">
        <v>410</v>
      </c>
      <c r="E146" s="79" t="s">
        <v>35</v>
      </c>
      <c r="F146" s="93">
        <v>4</v>
      </c>
      <c r="G146" s="91">
        <v>343.15</v>
      </c>
      <c r="H146" s="22"/>
      <c r="I146" s="89">
        <v>0</v>
      </c>
      <c r="J146" s="24">
        <f t="shared" si="1"/>
        <v>0</v>
      </c>
      <c r="K146" s="35"/>
      <c r="L146" s="36"/>
      <c r="M146" s="35"/>
      <c r="N146" s="35"/>
    </row>
    <row r="147" spans="1:14" s="26" customFormat="1" ht="14.25">
      <c r="A147" s="79" t="s">
        <v>31</v>
      </c>
      <c r="B147" s="79" t="s">
        <v>411</v>
      </c>
      <c r="C147" s="79" t="s">
        <v>412</v>
      </c>
      <c r="D147" s="85" t="s">
        <v>413</v>
      </c>
      <c r="E147" s="79" t="s">
        <v>35</v>
      </c>
      <c r="F147" s="93">
        <v>1</v>
      </c>
      <c r="G147" s="91">
        <v>382.06</v>
      </c>
      <c r="H147" s="22"/>
      <c r="I147" s="89">
        <v>0</v>
      </c>
      <c r="J147" s="24">
        <f t="shared" si="1"/>
        <v>0</v>
      </c>
      <c r="K147" s="35"/>
      <c r="L147" s="36"/>
      <c r="M147" s="35"/>
      <c r="N147" s="35"/>
    </row>
    <row r="148" spans="1:14" s="26" customFormat="1" ht="14.25">
      <c r="A148" s="79" t="s">
        <v>31</v>
      </c>
      <c r="B148" s="79" t="s">
        <v>414</v>
      </c>
      <c r="C148" s="79" t="s">
        <v>415</v>
      </c>
      <c r="D148" s="85" t="s">
        <v>416</v>
      </c>
      <c r="E148" s="79" t="s">
        <v>35</v>
      </c>
      <c r="F148" s="93">
        <v>1</v>
      </c>
      <c r="G148" s="91">
        <v>384.22</v>
      </c>
      <c r="H148" s="22"/>
      <c r="I148" s="89">
        <v>0</v>
      </c>
      <c r="J148" s="24">
        <f t="shared" si="1"/>
        <v>0</v>
      </c>
      <c r="K148" s="35"/>
      <c r="L148" s="36"/>
      <c r="M148" s="35"/>
      <c r="N148" s="35"/>
    </row>
    <row r="149" spans="1:14" s="26" customFormat="1" ht="14.25">
      <c r="A149" s="79" t="s">
        <v>31</v>
      </c>
      <c r="B149" s="79" t="s">
        <v>417</v>
      </c>
      <c r="C149" s="79" t="s">
        <v>418</v>
      </c>
      <c r="D149" s="85" t="s">
        <v>419</v>
      </c>
      <c r="E149" s="79" t="s">
        <v>35</v>
      </c>
      <c r="F149" s="93">
        <v>1</v>
      </c>
      <c r="G149" s="91">
        <v>472.83</v>
      </c>
      <c r="H149" s="22"/>
      <c r="I149" s="89">
        <v>0</v>
      </c>
      <c r="J149" s="24">
        <f t="shared" si="1"/>
        <v>0</v>
      </c>
      <c r="K149" s="35"/>
      <c r="L149" s="36"/>
      <c r="M149" s="35"/>
      <c r="N149" s="35"/>
    </row>
    <row r="150" spans="1:14" s="26" customFormat="1" ht="14.25">
      <c r="A150" s="79" t="s">
        <v>31</v>
      </c>
      <c r="B150" s="79" t="s">
        <v>420</v>
      </c>
      <c r="C150" s="79" t="s">
        <v>421</v>
      </c>
      <c r="D150" s="85" t="s">
        <v>422</v>
      </c>
      <c r="E150" s="79" t="s">
        <v>35</v>
      </c>
      <c r="F150" s="93">
        <v>4</v>
      </c>
      <c r="G150" s="91">
        <v>576.55</v>
      </c>
      <c r="H150" s="22"/>
      <c r="I150" s="89">
        <v>0</v>
      </c>
      <c r="J150" s="24">
        <f aca="true" t="shared" si="2" ref="J150:J213">SUM(F150*I150)</f>
        <v>0</v>
      </c>
      <c r="K150" s="35"/>
      <c r="L150" s="36"/>
      <c r="M150" s="35"/>
      <c r="N150" s="35"/>
    </row>
    <row r="151" spans="1:14" s="26" customFormat="1" ht="14.25">
      <c r="A151" s="79" t="s">
        <v>31</v>
      </c>
      <c r="B151" s="79" t="s">
        <v>423</v>
      </c>
      <c r="C151" s="79" t="s">
        <v>424</v>
      </c>
      <c r="D151" s="85" t="s">
        <v>425</v>
      </c>
      <c r="E151" s="79" t="s">
        <v>35</v>
      </c>
      <c r="F151" s="93">
        <v>2</v>
      </c>
      <c r="G151" s="91">
        <v>48.39</v>
      </c>
      <c r="H151" s="22"/>
      <c r="I151" s="89">
        <v>0</v>
      </c>
      <c r="J151" s="24">
        <f t="shared" si="2"/>
        <v>0</v>
      </c>
      <c r="K151" s="35"/>
      <c r="L151" s="36"/>
      <c r="M151" s="35"/>
      <c r="N151" s="35"/>
    </row>
    <row r="152" spans="1:14" s="26" customFormat="1" ht="14.25">
      <c r="A152" s="79" t="s">
        <v>31</v>
      </c>
      <c r="B152" s="79" t="s">
        <v>426</v>
      </c>
      <c r="C152" s="79" t="s">
        <v>427</v>
      </c>
      <c r="D152" s="85" t="s">
        <v>428</v>
      </c>
      <c r="E152" s="79" t="s">
        <v>35</v>
      </c>
      <c r="F152" s="93">
        <v>20</v>
      </c>
      <c r="G152" s="91">
        <v>1.3</v>
      </c>
      <c r="H152" s="22"/>
      <c r="I152" s="89">
        <v>0</v>
      </c>
      <c r="J152" s="24">
        <f t="shared" si="2"/>
        <v>0</v>
      </c>
      <c r="K152" s="35"/>
      <c r="L152" s="36"/>
      <c r="M152" s="35"/>
      <c r="N152" s="35"/>
    </row>
    <row r="153" spans="1:14" s="26" customFormat="1" ht="14.25">
      <c r="A153" s="79" t="s">
        <v>31</v>
      </c>
      <c r="B153" s="79" t="s">
        <v>429</v>
      </c>
      <c r="C153" s="79" t="s">
        <v>430</v>
      </c>
      <c r="D153" s="85" t="s">
        <v>431</v>
      </c>
      <c r="E153" s="79" t="s">
        <v>35</v>
      </c>
      <c r="F153" s="93">
        <v>2</v>
      </c>
      <c r="G153" s="91">
        <v>152.23</v>
      </c>
      <c r="H153" s="22"/>
      <c r="I153" s="89">
        <v>0</v>
      </c>
      <c r="J153" s="24">
        <f t="shared" si="2"/>
        <v>0</v>
      </c>
      <c r="K153" s="35"/>
      <c r="L153" s="36"/>
      <c r="M153" s="35"/>
      <c r="N153" s="35"/>
    </row>
    <row r="154" spans="1:14" s="26" customFormat="1" ht="14.25">
      <c r="A154" s="79" t="s">
        <v>31</v>
      </c>
      <c r="B154" s="79" t="s">
        <v>432</v>
      </c>
      <c r="C154" s="79" t="s">
        <v>433</v>
      </c>
      <c r="D154" s="85" t="s">
        <v>434</v>
      </c>
      <c r="E154" s="79" t="s">
        <v>35</v>
      </c>
      <c r="F154" s="93">
        <v>6</v>
      </c>
      <c r="G154" s="91">
        <v>111.84</v>
      </c>
      <c r="H154" s="22"/>
      <c r="I154" s="89">
        <v>0</v>
      </c>
      <c r="J154" s="24">
        <f t="shared" si="2"/>
        <v>0</v>
      </c>
      <c r="K154" s="35"/>
      <c r="L154" s="36"/>
      <c r="M154" s="35"/>
      <c r="N154" s="35"/>
    </row>
    <row r="155" spans="1:14" s="26" customFormat="1" ht="14.25">
      <c r="A155" s="79" t="s">
        <v>31</v>
      </c>
      <c r="B155" s="79" t="s">
        <v>435</v>
      </c>
      <c r="C155" s="79" t="s">
        <v>436</v>
      </c>
      <c r="D155" s="85" t="s">
        <v>437</v>
      </c>
      <c r="E155" s="79" t="s">
        <v>35</v>
      </c>
      <c r="F155" s="93">
        <v>1</v>
      </c>
      <c r="G155" s="91">
        <v>36.12</v>
      </c>
      <c r="H155" s="22"/>
      <c r="I155" s="89">
        <v>0</v>
      </c>
      <c r="J155" s="24">
        <f t="shared" si="2"/>
        <v>0</v>
      </c>
      <c r="K155" s="35"/>
      <c r="L155" s="36"/>
      <c r="M155" s="35"/>
      <c r="N155" s="35"/>
    </row>
    <row r="156" spans="1:14" s="26" customFormat="1" ht="14.25">
      <c r="A156" s="79" t="s">
        <v>31</v>
      </c>
      <c r="B156" s="79" t="s">
        <v>438</v>
      </c>
      <c r="C156" s="79" t="s">
        <v>439</v>
      </c>
      <c r="D156" s="85" t="s">
        <v>440</v>
      </c>
      <c r="E156" s="79" t="s">
        <v>35</v>
      </c>
      <c r="F156" s="93">
        <v>1</v>
      </c>
      <c r="G156" s="91">
        <v>149.7</v>
      </c>
      <c r="H156" s="22"/>
      <c r="I156" s="89">
        <v>0</v>
      </c>
      <c r="J156" s="24">
        <f t="shared" si="2"/>
        <v>0</v>
      </c>
      <c r="K156" s="35"/>
      <c r="L156" s="36"/>
      <c r="M156" s="35"/>
      <c r="N156" s="35"/>
    </row>
    <row r="157" spans="1:14" s="26" customFormat="1" ht="14.25">
      <c r="A157" s="79" t="s">
        <v>31</v>
      </c>
      <c r="B157" s="79" t="s">
        <v>441</v>
      </c>
      <c r="C157" s="79" t="s">
        <v>442</v>
      </c>
      <c r="D157" s="85" t="s">
        <v>443</v>
      </c>
      <c r="E157" s="79" t="s">
        <v>35</v>
      </c>
      <c r="F157" s="93">
        <v>4</v>
      </c>
      <c r="G157" s="91">
        <v>1.57</v>
      </c>
      <c r="H157" s="22"/>
      <c r="I157" s="89">
        <v>0</v>
      </c>
      <c r="J157" s="24">
        <f t="shared" si="2"/>
        <v>0</v>
      </c>
      <c r="K157" s="35"/>
      <c r="L157" s="36"/>
      <c r="M157" s="35"/>
      <c r="N157" s="35"/>
    </row>
    <row r="158" spans="1:14" s="26" customFormat="1" ht="14.25">
      <c r="A158" s="79" t="s">
        <v>31</v>
      </c>
      <c r="B158" s="79" t="s">
        <v>444</v>
      </c>
      <c r="C158" s="79" t="s">
        <v>445</v>
      </c>
      <c r="D158" s="85" t="s">
        <v>446</v>
      </c>
      <c r="E158" s="79" t="s">
        <v>35</v>
      </c>
      <c r="F158" s="93">
        <v>72</v>
      </c>
      <c r="G158" s="91">
        <v>2.67</v>
      </c>
      <c r="H158" s="22"/>
      <c r="I158" s="89">
        <v>0</v>
      </c>
      <c r="J158" s="24">
        <f t="shared" si="2"/>
        <v>0</v>
      </c>
      <c r="K158" s="35"/>
      <c r="L158" s="36"/>
      <c r="M158" s="35"/>
      <c r="N158" s="35"/>
    </row>
    <row r="159" spans="1:14" s="26" customFormat="1" ht="14.25">
      <c r="A159" s="79" t="s">
        <v>31</v>
      </c>
      <c r="B159" s="79" t="s">
        <v>447</v>
      </c>
      <c r="C159" s="79" t="s">
        <v>448</v>
      </c>
      <c r="D159" s="85" t="s">
        <v>449</v>
      </c>
      <c r="E159" s="79" t="s">
        <v>35</v>
      </c>
      <c r="F159" s="93">
        <v>4</v>
      </c>
      <c r="G159" s="91">
        <v>29.73</v>
      </c>
      <c r="H159" s="22"/>
      <c r="I159" s="89">
        <v>0</v>
      </c>
      <c r="J159" s="24">
        <f t="shared" si="2"/>
        <v>0</v>
      </c>
      <c r="K159" s="35"/>
      <c r="L159" s="36"/>
      <c r="M159" s="35"/>
      <c r="N159" s="35"/>
    </row>
    <row r="160" spans="1:14" s="26" customFormat="1" ht="14.25">
      <c r="A160" s="79" t="s">
        <v>31</v>
      </c>
      <c r="B160" s="79" t="s">
        <v>450</v>
      </c>
      <c r="C160" s="79" t="s">
        <v>451</v>
      </c>
      <c r="D160" s="85" t="s">
        <v>452</v>
      </c>
      <c r="E160" s="79" t="s">
        <v>35</v>
      </c>
      <c r="F160" s="93">
        <v>2</v>
      </c>
      <c r="G160" s="91">
        <v>686.14</v>
      </c>
      <c r="H160" s="22"/>
      <c r="I160" s="89">
        <v>0</v>
      </c>
      <c r="J160" s="24">
        <f t="shared" si="2"/>
        <v>0</v>
      </c>
      <c r="K160" s="35"/>
      <c r="L160" s="36"/>
      <c r="M160" s="35"/>
      <c r="N160" s="35"/>
    </row>
    <row r="161" spans="1:14" s="26" customFormat="1" ht="14.25">
      <c r="A161" s="79" t="s">
        <v>31</v>
      </c>
      <c r="B161" s="79" t="s">
        <v>453</v>
      </c>
      <c r="C161" s="79" t="s">
        <v>454</v>
      </c>
      <c r="D161" s="85" t="s">
        <v>455</v>
      </c>
      <c r="E161" s="79" t="s">
        <v>35</v>
      </c>
      <c r="F161" s="93">
        <v>30</v>
      </c>
      <c r="G161" s="91">
        <v>3.84</v>
      </c>
      <c r="H161" s="22"/>
      <c r="I161" s="89">
        <v>0</v>
      </c>
      <c r="J161" s="24">
        <f t="shared" si="2"/>
        <v>0</v>
      </c>
      <c r="K161" s="35"/>
      <c r="L161" s="36"/>
      <c r="M161" s="35"/>
      <c r="N161" s="35"/>
    </row>
    <row r="162" spans="1:14" s="26" customFormat="1" ht="14.25">
      <c r="A162" s="79" t="s">
        <v>31</v>
      </c>
      <c r="B162" s="79" t="s">
        <v>456</v>
      </c>
      <c r="C162" s="79" t="s">
        <v>457</v>
      </c>
      <c r="D162" s="85" t="s">
        <v>458</v>
      </c>
      <c r="E162" s="79" t="s">
        <v>35</v>
      </c>
      <c r="F162" s="93">
        <v>10</v>
      </c>
      <c r="G162" s="91">
        <v>0.87</v>
      </c>
      <c r="H162" s="22"/>
      <c r="I162" s="89">
        <v>0</v>
      </c>
      <c r="J162" s="24">
        <f t="shared" si="2"/>
        <v>0</v>
      </c>
      <c r="K162" s="35"/>
      <c r="L162" s="36"/>
      <c r="M162" s="35"/>
      <c r="N162" s="35"/>
    </row>
    <row r="163" spans="1:14" s="26" customFormat="1" ht="14.25">
      <c r="A163" s="79" t="s">
        <v>31</v>
      </c>
      <c r="B163" s="79" t="s">
        <v>459</v>
      </c>
      <c r="C163" s="79" t="s">
        <v>460</v>
      </c>
      <c r="D163" s="85" t="s">
        <v>461</v>
      </c>
      <c r="E163" s="79" t="s">
        <v>35</v>
      </c>
      <c r="F163" s="93">
        <v>4</v>
      </c>
      <c r="G163" s="91">
        <v>16.39</v>
      </c>
      <c r="H163" s="22"/>
      <c r="I163" s="89">
        <v>0</v>
      </c>
      <c r="J163" s="24">
        <f t="shared" si="2"/>
        <v>0</v>
      </c>
      <c r="K163" s="35"/>
      <c r="L163" s="36"/>
      <c r="M163" s="35"/>
      <c r="N163" s="35"/>
    </row>
    <row r="164" spans="1:14" s="26" customFormat="1" ht="14.25">
      <c r="A164" s="79" t="s">
        <v>31</v>
      </c>
      <c r="B164" s="79" t="s">
        <v>462</v>
      </c>
      <c r="C164" s="79" t="s">
        <v>463</v>
      </c>
      <c r="D164" s="85" t="s">
        <v>464</v>
      </c>
      <c r="E164" s="79" t="s">
        <v>35</v>
      </c>
      <c r="F164" s="93">
        <v>2</v>
      </c>
      <c r="G164" s="91">
        <v>22.19</v>
      </c>
      <c r="H164" s="22"/>
      <c r="I164" s="89">
        <v>0</v>
      </c>
      <c r="J164" s="24">
        <f t="shared" si="2"/>
        <v>0</v>
      </c>
      <c r="K164" s="35"/>
      <c r="L164" s="36"/>
      <c r="M164" s="35"/>
      <c r="N164" s="35"/>
    </row>
    <row r="165" spans="1:14" s="26" customFormat="1" ht="14.25">
      <c r="A165" s="79" t="s">
        <v>31</v>
      </c>
      <c r="B165" s="79" t="s">
        <v>465</v>
      </c>
      <c r="C165" s="79" t="s">
        <v>466</v>
      </c>
      <c r="D165" s="85" t="s">
        <v>467</v>
      </c>
      <c r="E165" s="79" t="s">
        <v>35</v>
      </c>
      <c r="F165" s="93">
        <v>2</v>
      </c>
      <c r="G165" s="91">
        <v>170.4</v>
      </c>
      <c r="H165" s="22"/>
      <c r="I165" s="89">
        <v>0</v>
      </c>
      <c r="J165" s="24">
        <f t="shared" si="2"/>
        <v>0</v>
      </c>
      <c r="K165" s="35"/>
      <c r="L165" s="36"/>
      <c r="M165" s="35"/>
      <c r="N165" s="35"/>
    </row>
    <row r="166" spans="1:14" s="26" customFormat="1" ht="14.25">
      <c r="A166" s="79" t="s">
        <v>31</v>
      </c>
      <c r="B166" s="79" t="s">
        <v>468</v>
      </c>
      <c r="C166" s="79" t="s">
        <v>469</v>
      </c>
      <c r="D166" s="85" t="s">
        <v>470</v>
      </c>
      <c r="E166" s="79" t="s">
        <v>35</v>
      </c>
      <c r="F166" s="93">
        <v>2</v>
      </c>
      <c r="G166" s="91">
        <v>23.35</v>
      </c>
      <c r="H166" s="22"/>
      <c r="I166" s="89">
        <v>0</v>
      </c>
      <c r="J166" s="24">
        <f t="shared" si="2"/>
        <v>0</v>
      </c>
      <c r="K166" s="35"/>
      <c r="L166" s="36"/>
      <c r="M166" s="35"/>
      <c r="N166" s="35"/>
    </row>
    <row r="167" spans="1:14" s="26" customFormat="1" ht="14.25">
      <c r="A167" s="79" t="s">
        <v>31</v>
      </c>
      <c r="B167" s="79" t="s">
        <v>471</v>
      </c>
      <c r="C167" s="79" t="s">
        <v>472</v>
      </c>
      <c r="D167" s="85" t="s">
        <v>473</v>
      </c>
      <c r="E167" s="79" t="s">
        <v>35</v>
      </c>
      <c r="F167" s="93">
        <v>2</v>
      </c>
      <c r="G167" s="91">
        <v>18</v>
      </c>
      <c r="H167" s="22"/>
      <c r="I167" s="89">
        <v>0</v>
      </c>
      <c r="J167" s="24">
        <f t="shared" si="2"/>
        <v>0</v>
      </c>
      <c r="K167" s="35"/>
      <c r="L167" s="36"/>
      <c r="M167" s="35"/>
      <c r="N167" s="35"/>
    </row>
    <row r="168" spans="1:14" s="26" customFormat="1" ht="14.25">
      <c r="A168" s="79" t="s">
        <v>31</v>
      </c>
      <c r="B168" s="79" t="s">
        <v>474</v>
      </c>
      <c r="C168" s="79" t="s">
        <v>475</v>
      </c>
      <c r="D168" s="85" t="s">
        <v>476</v>
      </c>
      <c r="E168" s="79" t="s">
        <v>35</v>
      </c>
      <c r="F168" s="93">
        <v>4</v>
      </c>
      <c r="G168" s="91">
        <v>103.19</v>
      </c>
      <c r="H168" s="22"/>
      <c r="I168" s="89">
        <v>0</v>
      </c>
      <c r="J168" s="24">
        <f t="shared" si="2"/>
        <v>0</v>
      </c>
      <c r="K168" s="35"/>
      <c r="L168" s="36"/>
      <c r="M168" s="35"/>
      <c r="N168" s="35"/>
    </row>
    <row r="169" spans="1:14" s="26" customFormat="1" ht="14.25">
      <c r="A169" s="79" t="s">
        <v>31</v>
      </c>
      <c r="B169" s="79" t="s">
        <v>477</v>
      </c>
      <c r="C169" s="79" t="s">
        <v>478</v>
      </c>
      <c r="D169" s="85" t="s">
        <v>479</v>
      </c>
      <c r="E169" s="79" t="s">
        <v>35</v>
      </c>
      <c r="F169" s="93">
        <v>4</v>
      </c>
      <c r="G169" s="91">
        <v>38.31</v>
      </c>
      <c r="H169" s="22"/>
      <c r="I169" s="89">
        <v>0</v>
      </c>
      <c r="J169" s="24">
        <f t="shared" si="2"/>
        <v>0</v>
      </c>
      <c r="K169" s="35"/>
      <c r="L169" s="36"/>
      <c r="M169" s="35"/>
      <c r="N169" s="35"/>
    </row>
    <row r="170" spans="1:14" s="26" customFormat="1" ht="14.25">
      <c r="A170" s="79" t="s">
        <v>31</v>
      </c>
      <c r="B170" s="79" t="s">
        <v>480</v>
      </c>
      <c r="C170" s="79" t="s">
        <v>481</v>
      </c>
      <c r="D170" s="85" t="s">
        <v>482</v>
      </c>
      <c r="E170" s="79" t="s">
        <v>35</v>
      </c>
      <c r="F170" s="93">
        <v>8</v>
      </c>
      <c r="G170" s="91">
        <v>177.91</v>
      </c>
      <c r="H170" s="22"/>
      <c r="I170" s="89">
        <v>0</v>
      </c>
      <c r="J170" s="24">
        <f t="shared" si="2"/>
        <v>0</v>
      </c>
      <c r="K170" s="35"/>
      <c r="L170" s="36"/>
      <c r="M170" s="35"/>
      <c r="N170" s="35"/>
    </row>
    <row r="171" spans="1:14" s="26" customFormat="1" ht="14.25">
      <c r="A171" s="79" t="s">
        <v>31</v>
      </c>
      <c r="B171" s="79" t="s">
        <v>483</v>
      </c>
      <c r="C171" s="79" t="s">
        <v>484</v>
      </c>
      <c r="D171" s="85" t="s">
        <v>485</v>
      </c>
      <c r="E171" s="79" t="s">
        <v>35</v>
      </c>
      <c r="F171" s="93">
        <v>30</v>
      </c>
      <c r="G171" s="91">
        <v>0.4</v>
      </c>
      <c r="H171" s="22"/>
      <c r="I171" s="89">
        <v>0</v>
      </c>
      <c r="J171" s="24">
        <f t="shared" si="2"/>
        <v>0</v>
      </c>
      <c r="K171" s="35"/>
      <c r="L171" s="36"/>
      <c r="M171" s="35"/>
      <c r="N171" s="35"/>
    </row>
    <row r="172" spans="1:14" s="26" customFormat="1" ht="14.25">
      <c r="A172" s="79" t="s">
        <v>31</v>
      </c>
      <c r="B172" s="79" t="s">
        <v>486</v>
      </c>
      <c r="C172" s="79" t="s">
        <v>487</v>
      </c>
      <c r="D172" s="85" t="s">
        <v>488</v>
      </c>
      <c r="E172" s="79" t="s">
        <v>35</v>
      </c>
      <c r="F172" s="93">
        <v>6</v>
      </c>
      <c r="G172" s="91">
        <v>18.13</v>
      </c>
      <c r="H172" s="22"/>
      <c r="I172" s="89">
        <v>0</v>
      </c>
      <c r="J172" s="24">
        <f t="shared" si="2"/>
        <v>0</v>
      </c>
      <c r="K172" s="35"/>
      <c r="L172" s="36"/>
      <c r="M172" s="35"/>
      <c r="N172" s="35"/>
    </row>
    <row r="173" spans="1:14" s="26" customFormat="1" ht="14.25">
      <c r="A173" s="79" t="s">
        <v>31</v>
      </c>
      <c r="B173" s="79" t="s">
        <v>489</v>
      </c>
      <c r="C173" s="79" t="s">
        <v>490</v>
      </c>
      <c r="D173" s="85" t="s">
        <v>491</v>
      </c>
      <c r="E173" s="79" t="s">
        <v>35</v>
      </c>
      <c r="F173" s="93">
        <v>10</v>
      </c>
      <c r="G173" s="91">
        <v>20.53</v>
      </c>
      <c r="H173" s="22"/>
      <c r="I173" s="89">
        <v>0</v>
      </c>
      <c r="J173" s="24">
        <f t="shared" si="2"/>
        <v>0</v>
      </c>
      <c r="K173" s="35"/>
      <c r="L173" s="36"/>
      <c r="M173" s="35"/>
      <c r="N173" s="35"/>
    </row>
    <row r="174" spans="1:14" s="26" customFormat="1" ht="14.25">
      <c r="A174" s="79" t="s">
        <v>31</v>
      </c>
      <c r="B174" s="79" t="s">
        <v>492</v>
      </c>
      <c r="C174" s="79" t="s">
        <v>493</v>
      </c>
      <c r="D174" s="85" t="s">
        <v>494</v>
      </c>
      <c r="E174" s="79" t="s">
        <v>35</v>
      </c>
      <c r="F174" s="93">
        <v>4</v>
      </c>
      <c r="G174" s="91">
        <v>48.78</v>
      </c>
      <c r="H174" s="22"/>
      <c r="I174" s="89">
        <v>0</v>
      </c>
      <c r="J174" s="24">
        <f t="shared" si="2"/>
        <v>0</v>
      </c>
      <c r="K174" s="35"/>
      <c r="L174" s="36"/>
      <c r="M174" s="35"/>
      <c r="N174" s="35"/>
    </row>
    <row r="175" spans="1:14" s="26" customFormat="1" ht="14.25">
      <c r="A175" s="79" t="s">
        <v>31</v>
      </c>
      <c r="B175" s="79" t="s">
        <v>495</v>
      </c>
      <c r="C175" s="79" t="s">
        <v>496</v>
      </c>
      <c r="D175" s="85" t="s">
        <v>497</v>
      </c>
      <c r="E175" s="79" t="s">
        <v>35</v>
      </c>
      <c r="F175" s="93">
        <v>4</v>
      </c>
      <c r="G175" s="91">
        <v>2259.36</v>
      </c>
      <c r="H175" s="22"/>
      <c r="I175" s="89">
        <v>0</v>
      </c>
      <c r="J175" s="24">
        <f t="shared" si="2"/>
        <v>0</v>
      </c>
      <c r="K175" s="35"/>
      <c r="L175" s="36"/>
      <c r="M175" s="35"/>
      <c r="N175" s="35"/>
    </row>
    <row r="176" spans="1:14" s="26" customFormat="1" ht="14.25">
      <c r="A176" s="79" t="s">
        <v>31</v>
      </c>
      <c r="B176" s="79" t="s">
        <v>498</v>
      </c>
      <c r="C176" s="79" t="s">
        <v>499</v>
      </c>
      <c r="D176" s="85" t="s">
        <v>500</v>
      </c>
      <c r="E176" s="79" t="s">
        <v>35</v>
      </c>
      <c r="F176" s="93">
        <v>1</v>
      </c>
      <c r="G176" s="91">
        <v>216.98</v>
      </c>
      <c r="H176" s="22"/>
      <c r="I176" s="89">
        <v>0</v>
      </c>
      <c r="J176" s="24">
        <f t="shared" si="2"/>
        <v>0</v>
      </c>
      <c r="K176" s="35"/>
      <c r="L176" s="36"/>
      <c r="M176" s="35"/>
      <c r="N176" s="35"/>
    </row>
    <row r="177" spans="1:14" s="26" customFormat="1" ht="14.25">
      <c r="A177" s="79" t="s">
        <v>31</v>
      </c>
      <c r="B177" s="79" t="s">
        <v>501</v>
      </c>
      <c r="C177" s="79" t="s">
        <v>502</v>
      </c>
      <c r="D177" s="85" t="s">
        <v>503</v>
      </c>
      <c r="E177" s="79" t="s">
        <v>35</v>
      </c>
      <c r="F177" s="93">
        <v>6</v>
      </c>
      <c r="G177" s="91">
        <v>132.7</v>
      </c>
      <c r="H177" s="22"/>
      <c r="I177" s="89">
        <v>0</v>
      </c>
      <c r="J177" s="24">
        <f t="shared" si="2"/>
        <v>0</v>
      </c>
      <c r="K177" s="35"/>
      <c r="L177" s="36"/>
      <c r="M177" s="35"/>
      <c r="N177" s="35"/>
    </row>
    <row r="178" spans="1:14" s="26" customFormat="1" ht="14.25">
      <c r="A178" s="79" t="s">
        <v>31</v>
      </c>
      <c r="B178" s="79" t="s">
        <v>504</v>
      </c>
      <c r="C178" s="79" t="s">
        <v>505</v>
      </c>
      <c r="D178" s="85" t="s">
        <v>506</v>
      </c>
      <c r="E178" s="79" t="s">
        <v>35</v>
      </c>
      <c r="F178" s="93">
        <v>2</v>
      </c>
      <c r="G178" s="91">
        <v>89.42</v>
      </c>
      <c r="H178" s="22"/>
      <c r="I178" s="89">
        <v>0</v>
      </c>
      <c r="J178" s="24">
        <f t="shared" si="2"/>
        <v>0</v>
      </c>
      <c r="K178" s="35"/>
      <c r="L178" s="36"/>
      <c r="M178" s="35"/>
      <c r="N178" s="35"/>
    </row>
    <row r="179" spans="1:14" s="26" customFormat="1" ht="14.25">
      <c r="A179" s="79" t="s">
        <v>31</v>
      </c>
      <c r="B179" s="79" t="s">
        <v>507</v>
      </c>
      <c r="C179" s="79" t="s">
        <v>508</v>
      </c>
      <c r="D179" s="85" t="s">
        <v>509</v>
      </c>
      <c r="E179" s="79" t="s">
        <v>35</v>
      </c>
      <c r="F179" s="93">
        <v>16</v>
      </c>
      <c r="G179" s="91">
        <v>67.22</v>
      </c>
      <c r="H179" s="22"/>
      <c r="I179" s="89">
        <v>0</v>
      </c>
      <c r="J179" s="24">
        <f t="shared" si="2"/>
        <v>0</v>
      </c>
      <c r="K179" s="35"/>
      <c r="L179" s="36"/>
      <c r="M179" s="35"/>
      <c r="N179" s="35"/>
    </row>
    <row r="180" spans="1:14" s="26" customFormat="1" ht="14.25">
      <c r="A180" s="79" t="s">
        <v>31</v>
      </c>
      <c r="B180" s="79" t="s">
        <v>510</v>
      </c>
      <c r="C180" s="79" t="s">
        <v>511</v>
      </c>
      <c r="D180" s="85" t="s">
        <v>512</v>
      </c>
      <c r="E180" s="79" t="s">
        <v>35</v>
      </c>
      <c r="F180" s="93">
        <v>2</v>
      </c>
      <c r="G180" s="91">
        <v>309.94</v>
      </c>
      <c r="H180" s="22"/>
      <c r="I180" s="89">
        <v>0</v>
      </c>
      <c r="J180" s="24">
        <f t="shared" si="2"/>
        <v>0</v>
      </c>
      <c r="K180" s="35"/>
      <c r="L180" s="36"/>
      <c r="M180" s="35"/>
      <c r="N180" s="35"/>
    </row>
    <row r="181" spans="1:14" s="26" customFormat="1" ht="14.25">
      <c r="A181" s="79" t="s">
        <v>31</v>
      </c>
      <c r="B181" s="79" t="s">
        <v>513</v>
      </c>
      <c r="C181" s="79" t="s">
        <v>514</v>
      </c>
      <c r="D181" s="85" t="s">
        <v>515</v>
      </c>
      <c r="E181" s="79" t="s">
        <v>35</v>
      </c>
      <c r="F181" s="93">
        <v>2</v>
      </c>
      <c r="G181" s="91">
        <v>35.11</v>
      </c>
      <c r="H181" s="22"/>
      <c r="I181" s="89">
        <v>0</v>
      </c>
      <c r="J181" s="24">
        <f t="shared" si="2"/>
        <v>0</v>
      </c>
      <c r="K181" s="35"/>
      <c r="L181" s="36"/>
      <c r="M181" s="35"/>
      <c r="N181" s="35"/>
    </row>
    <row r="182" spans="1:14" s="26" customFormat="1" ht="14.25">
      <c r="A182" s="79" t="s">
        <v>31</v>
      </c>
      <c r="B182" s="79" t="s">
        <v>516</v>
      </c>
      <c r="C182" s="79" t="s">
        <v>517</v>
      </c>
      <c r="D182" s="85" t="s">
        <v>518</v>
      </c>
      <c r="E182" s="79" t="s">
        <v>35</v>
      </c>
      <c r="F182" s="93">
        <v>1</v>
      </c>
      <c r="G182" s="91">
        <v>801.84</v>
      </c>
      <c r="H182" s="22"/>
      <c r="I182" s="89">
        <v>0</v>
      </c>
      <c r="J182" s="24">
        <f t="shared" si="2"/>
        <v>0</v>
      </c>
      <c r="K182" s="35"/>
      <c r="L182" s="36"/>
      <c r="M182" s="35"/>
      <c r="N182" s="35"/>
    </row>
    <row r="183" spans="1:14" s="26" customFormat="1" ht="14.25">
      <c r="A183" s="79" t="s">
        <v>31</v>
      </c>
      <c r="B183" s="79" t="s">
        <v>519</v>
      </c>
      <c r="C183" s="79" t="s">
        <v>520</v>
      </c>
      <c r="D183" s="85" t="s">
        <v>521</v>
      </c>
      <c r="E183" s="79" t="s">
        <v>35</v>
      </c>
      <c r="F183" s="93">
        <v>2</v>
      </c>
      <c r="G183" s="91">
        <v>31.22</v>
      </c>
      <c r="H183" s="22"/>
      <c r="I183" s="89">
        <v>0</v>
      </c>
      <c r="J183" s="24">
        <f t="shared" si="2"/>
        <v>0</v>
      </c>
      <c r="K183" s="35"/>
      <c r="L183" s="36"/>
      <c r="M183" s="35"/>
      <c r="N183" s="35"/>
    </row>
    <row r="184" spans="1:14" s="26" customFormat="1" ht="14.25">
      <c r="A184" s="79" t="s">
        <v>31</v>
      </c>
      <c r="B184" s="79" t="s">
        <v>522</v>
      </c>
      <c r="C184" s="79" t="s">
        <v>523</v>
      </c>
      <c r="D184" s="85" t="s">
        <v>524</v>
      </c>
      <c r="E184" s="79" t="s">
        <v>35</v>
      </c>
      <c r="F184" s="93">
        <v>4</v>
      </c>
      <c r="G184" s="91">
        <v>216.12</v>
      </c>
      <c r="H184" s="22"/>
      <c r="I184" s="89">
        <v>0</v>
      </c>
      <c r="J184" s="24">
        <f t="shared" si="2"/>
        <v>0</v>
      </c>
      <c r="K184" s="35"/>
      <c r="L184" s="36"/>
      <c r="M184" s="35"/>
      <c r="N184" s="35"/>
    </row>
    <row r="185" spans="1:14" s="26" customFormat="1" ht="14.25">
      <c r="A185" s="79" t="s">
        <v>31</v>
      </c>
      <c r="B185" s="79" t="s">
        <v>525</v>
      </c>
      <c r="C185" s="79" t="s">
        <v>526</v>
      </c>
      <c r="D185" s="85" t="s">
        <v>527</v>
      </c>
      <c r="E185" s="79" t="s">
        <v>35</v>
      </c>
      <c r="F185" s="93">
        <v>30</v>
      </c>
      <c r="G185" s="91">
        <v>11.73</v>
      </c>
      <c r="H185" s="22"/>
      <c r="I185" s="89">
        <v>0</v>
      </c>
      <c r="J185" s="24">
        <f t="shared" si="2"/>
        <v>0</v>
      </c>
      <c r="K185" s="35"/>
      <c r="L185" s="36"/>
      <c r="M185" s="35"/>
      <c r="N185" s="35"/>
    </row>
    <row r="186" spans="1:14" s="26" customFormat="1" ht="14.25">
      <c r="A186" s="79" t="s">
        <v>31</v>
      </c>
      <c r="B186" s="79" t="s">
        <v>528</v>
      </c>
      <c r="C186" s="79" t="s">
        <v>529</v>
      </c>
      <c r="D186" s="85" t="s">
        <v>530</v>
      </c>
      <c r="E186" s="79" t="s">
        <v>35</v>
      </c>
      <c r="F186" s="93">
        <v>30</v>
      </c>
      <c r="G186" s="91">
        <v>11.65</v>
      </c>
      <c r="H186" s="22"/>
      <c r="I186" s="89">
        <v>0</v>
      </c>
      <c r="J186" s="24">
        <f t="shared" si="2"/>
        <v>0</v>
      </c>
      <c r="K186" s="35"/>
      <c r="L186" s="36"/>
      <c r="M186" s="35"/>
      <c r="N186" s="35"/>
    </row>
    <row r="187" spans="1:14" s="26" customFormat="1" ht="14.25">
      <c r="A187" s="79" t="s">
        <v>31</v>
      </c>
      <c r="B187" s="79" t="s">
        <v>531</v>
      </c>
      <c r="C187" s="79" t="s">
        <v>532</v>
      </c>
      <c r="D187" s="85" t="s">
        <v>533</v>
      </c>
      <c r="E187" s="79" t="s">
        <v>35</v>
      </c>
      <c r="F187" s="93">
        <v>22</v>
      </c>
      <c r="G187" s="91">
        <v>52.04</v>
      </c>
      <c r="H187" s="22"/>
      <c r="I187" s="89">
        <v>0</v>
      </c>
      <c r="J187" s="24">
        <f t="shared" si="2"/>
        <v>0</v>
      </c>
      <c r="K187" s="35"/>
      <c r="L187" s="36"/>
      <c r="M187" s="35"/>
      <c r="N187" s="35"/>
    </row>
    <row r="188" spans="1:14" s="26" customFormat="1" ht="14.25">
      <c r="A188" s="79" t="s">
        <v>31</v>
      </c>
      <c r="B188" s="79" t="s">
        <v>534</v>
      </c>
      <c r="C188" s="79" t="s">
        <v>535</v>
      </c>
      <c r="D188" s="85" t="s">
        <v>536</v>
      </c>
      <c r="E188" s="79" t="s">
        <v>35</v>
      </c>
      <c r="F188" s="93">
        <v>2</v>
      </c>
      <c r="G188" s="91">
        <v>868.76</v>
      </c>
      <c r="H188" s="22"/>
      <c r="I188" s="89">
        <v>0</v>
      </c>
      <c r="J188" s="24">
        <f t="shared" si="2"/>
        <v>0</v>
      </c>
      <c r="K188" s="35"/>
      <c r="L188" s="36"/>
      <c r="M188" s="35"/>
      <c r="N188" s="35"/>
    </row>
    <row r="189" spans="1:14" s="26" customFormat="1" ht="14.25">
      <c r="A189" s="79" t="s">
        <v>31</v>
      </c>
      <c r="B189" s="79" t="s">
        <v>537</v>
      </c>
      <c r="C189" s="79" t="s">
        <v>538</v>
      </c>
      <c r="D189" s="85" t="s">
        <v>539</v>
      </c>
      <c r="E189" s="79" t="s">
        <v>35</v>
      </c>
      <c r="F189" s="93">
        <v>30</v>
      </c>
      <c r="G189" s="91">
        <v>1.4</v>
      </c>
      <c r="H189" s="22"/>
      <c r="I189" s="89">
        <v>0</v>
      </c>
      <c r="J189" s="24">
        <f t="shared" si="2"/>
        <v>0</v>
      </c>
      <c r="K189" s="35"/>
      <c r="L189" s="36"/>
      <c r="M189" s="35"/>
      <c r="N189" s="35"/>
    </row>
    <row r="190" spans="1:14" s="26" customFormat="1" ht="14.25">
      <c r="A190" s="79" t="s">
        <v>31</v>
      </c>
      <c r="B190" s="79" t="s">
        <v>540</v>
      </c>
      <c r="C190" s="79" t="s">
        <v>541</v>
      </c>
      <c r="D190" s="85" t="s">
        <v>542</v>
      </c>
      <c r="E190" s="79" t="s">
        <v>35</v>
      </c>
      <c r="F190" s="93">
        <v>2</v>
      </c>
      <c r="G190" s="91">
        <v>86.69</v>
      </c>
      <c r="H190" s="22"/>
      <c r="I190" s="89">
        <v>0</v>
      </c>
      <c r="J190" s="24">
        <f t="shared" si="2"/>
        <v>0</v>
      </c>
      <c r="K190" s="35"/>
      <c r="L190" s="36"/>
      <c r="M190" s="35"/>
      <c r="N190" s="35"/>
    </row>
    <row r="191" spans="1:14" s="26" customFormat="1" ht="14.25">
      <c r="A191" s="79" t="s">
        <v>31</v>
      </c>
      <c r="B191" s="79" t="s">
        <v>543</v>
      </c>
      <c r="C191" s="79" t="s">
        <v>544</v>
      </c>
      <c r="D191" s="85" t="s">
        <v>545</v>
      </c>
      <c r="E191" s="79" t="s">
        <v>35</v>
      </c>
      <c r="F191" s="93">
        <v>1</v>
      </c>
      <c r="G191" s="91">
        <v>34.01</v>
      </c>
      <c r="H191" s="22"/>
      <c r="I191" s="89">
        <v>0</v>
      </c>
      <c r="J191" s="24">
        <f t="shared" si="2"/>
        <v>0</v>
      </c>
      <c r="K191" s="35"/>
      <c r="L191" s="36"/>
      <c r="M191" s="35"/>
      <c r="N191" s="35"/>
    </row>
    <row r="192" spans="1:14" s="26" customFormat="1" ht="14.25">
      <c r="A192" s="79" t="s">
        <v>31</v>
      </c>
      <c r="B192" s="79" t="s">
        <v>546</v>
      </c>
      <c r="C192" s="79" t="s">
        <v>547</v>
      </c>
      <c r="D192" s="85" t="s">
        <v>548</v>
      </c>
      <c r="E192" s="79" t="s">
        <v>35</v>
      </c>
      <c r="F192" s="93">
        <v>1</v>
      </c>
      <c r="G192" s="91">
        <v>922.6</v>
      </c>
      <c r="H192" s="22"/>
      <c r="I192" s="89">
        <v>0</v>
      </c>
      <c r="J192" s="24">
        <f t="shared" si="2"/>
        <v>0</v>
      </c>
      <c r="K192" s="35"/>
      <c r="L192" s="36"/>
      <c r="M192" s="35"/>
      <c r="N192" s="35"/>
    </row>
    <row r="193" spans="1:14" s="26" customFormat="1" ht="14.25">
      <c r="A193" s="79" t="s">
        <v>31</v>
      </c>
      <c r="B193" s="79" t="s">
        <v>549</v>
      </c>
      <c r="C193" s="79" t="s">
        <v>550</v>
      </c>
      <c r="D193" s="85" t="s">
        <v>551</v>
      </c>
      <c r="E193" s="79" t="s">
        <v>35</v>
      </c>
      <c r="F193" s="93">
        <v>4</v>
      </c>
      <c r="G193" s="91">
        <v>256.07</v>
      </c>
      <c r="H193" s="22"/>
      <c r="I193" s="89">
        <v>0</v>
      </c>
      <c r="J193" s="24">
        <f t="shared" si="2"/>
        <v>0</v>
      </c>
      <c r="K193" s="35"/>
      <c r="L193" s="36"/>
      <c r="M193" s="35"/>
      <c r="N193" s="35"/>
    </row>
    <row r="194" spans="1:14" s="26" customFormat="1" ht="14.25">
      <c r="A194" s="79" t="s">
        <v>31</v>
      </c>
      <c r="B194" s="79" t="s">
        <v>552</v>
      </c>
      <c r="C194" s="79" t="s">
        <v>553</v>
      </c>
      <c r="D194" s="85" t="s">
        <v>554</v>
      </c>
      <c r="E194" s="79" t="s">
        <v>35</v>
      </c>
      <c r="F194" s="93">
        <v>4</v>
      </c>
      <c r="G194" s="91">
        <v>184.96</v>
      </c>
      <c r="H194" s="22"/>
      <c r="I194" s="89">
        <v>0</v>
      </c>
      <c r="J194" s="24">
        <f t="shared" si="2"/>
        <v>0</v>
      </c>
      <c r="K194" s="35"/>
      <c r="L194" s="36"/>
      <c r="M194" s="35"/>
      <c r="N194" s="35"/>
    </row>
    <row r="195" spans="1:14" s="26" customFormat="1" ht="14.25">
      <c r="A195" s="79" t="s">
        <v>31</v>
      </c>
      <c r="B195" s="79" t="s">
        <v>555</v>
      </c>
      <c r="C195" s="79" t="s">
        <v>556</v>
      </c>
      <c r="D195" s="85" t="s">
        <v>557</v>
      </c>
      <c r="E195" s="79" t="s">
        <v>35</v>
      </c>
      <c r="F195" s="93">
        <v>2</v>
      </c>
      <c r="G195" s="91">
        <v>22.97</v>
      </c>
      <c r="H195" s="22"/>
      <c r="I195" s="89">
        <v>0</v>
      </c>
      <c r="J195" s="24">
        <f t="shared" si="2"/>
        <v>0</v>
      </c>
      <c r="K195" s="35"/>
      <c r="L195" s="36"/>
      <c r="M195" s="35"/>
      <c r="N195" s="35"/>
    </row>
    <row r="196" spans="1:14" s="26" customFormat="1" ht="14.25">
      <c r="A196" s="79" t="s">
        <v>31</v>
      </c>
      <c r="B196" s="79" t="s">
        <v>558</v>
      </c>
      <c r="C196" s="79" t="s">
        <v>559</v>
      </c>
      <c r="D196" s="85" t="s">
        <v>560</v>
      </c>
      <c r="E196" s="79" t="s">
        <v>35</v>
      </c>
      <c r="F196" s="93">
        <v>1</v>
      </c>
      <c r="G196" s="91">
        <v>167.47</v>
      </c>
      <c r="H196" s="22"/>
      <c r="I196" s="89">
        <v>0</v>
      </c>
      <c r="J196" s="24">
        <f t="shared" si="2"/>
        <v>0</v>
      </c>
      <c r="K196" s="35"/>
      <c r="L196" s="36"/>
      <c r="M196" s="35"/>
      <c r="N196" s="35"/>
    </row>
    <row r="197" spans="1:14" s="26" customFormat="1" ht="14.25">
      <c r="A197" s="79" t="s">
        <v>31</v>
      </c>
      <c r="B197" s="79" t="s">
        <v>561</v>
      </c>
      <c r="C197" s="79" t="s">
        <v>562</v>
      </c>
      <c r="D197" s="85" t="s">
        <v>563</v>
      </c>
      <c r="E197" s="79" t="s">
        <v>35</v>
      </c>
      <c r="F197" s="93">
        <v>2</v>
      </c>
      <c r="G197" s="91">
        <v>40</v>
      </c>
      <c r="H197" s="22"/>
      <c r="I197" s="89">
        <v>0</v>
      </c>
      <c r="J197" s="24">
        <f t="shared" si="2"/>
        <v>0</v>
      </c>
      <c r="K197" s="35"/>
      <c r="L197" s="36"/>
      <c r="M197" s="35"/>
      <c r="N197" s="35"/>
    </row>
    <row r="198" spans="1:14" s="26" customFormat="1" ht="14.25">
      <c r="A198" s="79" t="s">
        <v>31</v>
      </c>
      <c r="B198" s="79" t="s">
        <v>564</v>
      </c>
      <c r="C198" s="79" t="s">
        <v>565</v>
      </c>
      <c r="D198" s="85" t="s">
        <v>566</v>
      </c>
      <c r="E198" s="79" t="s">
        <v>35</v>
      </c>
      <c r="F198" s="93">
        <v>4</v>
      </c>
      <c r="G198" s="91">
        <v>21.69</v>
      </c>
      <c r="H198" s="22"/>
      <c r="I198" s="89">
        <v>0</v>
      </c>
      <c r="J198" s="24">
        <f t="shared" si="2"/>
        <v>0</v>
      </c>
      <c r="K198" s="35"/>
      <c r="L198" s="36"/>
      <c r="M198" s="35"/>
      <c r="N198" s="35"/>
    </row>
    <row r="199" spans="1:14" s="26" customFormat="1" ht="14.25">
      <c r="A199" s="79" t="s">
        <v>31</v>
      </c>
      <c r="B199" s="79" t="s">
        <v>567</v>
      </c>
      <c r="C199" s="79" t="s">
        <v>568</v>
      </c>
      <c r="D199" s="85" t="s">
        <v>569</v>
      </c>
      <c r="E199" s="79" t="s">
        <v>35</v>
      </c>
      <c r="F199" s="93">
        <v>2</v>
      </c>
      <c r="G199" s="91">
        <v>36.67</v>
      </c>
      <c r="H199" s="22"/>
      <c r="I199" s="89">
        <v>0</v>
      </c>
      <c r="J199" s="24">
        <f t="shared" si="2"/>
        <v>0</v>
      </c>
      <c r="K199" s="35"/>
      <c r="L199" s="36"/>
      <c r="M199" s="35"/>
      <c r="N199" s="35"/>
    </row>
    <row r="200" spans="1:14" s="26" customFormat="1" ht="14.25">
      <c r="A200" s="79" t="s">
        <v>31</v>
      </c>
      <c r="B200" s="79" t="s">
        <v>570</v>
      </c>
      <c r="C200" s="79" t="s">
        <v>571</v>
      </c>
      <c r="D200" s="85" t="s">
        <v>572</v>
      </c>
      <c r="E200" s="79" t="s">
        <v>35</v>
      </c>
      <c r="F200" s="93">
        <v>2</v>
      </c>
      <c r="G200" s="91">
        <v>40.04</v>
      </c>
      <c r="H200" s="22"/>
      <c r="I200" s="89">
        <v>0</v>
      </c>
      <c r="J200" s="24">
        <f t="shared" si="2"/>
        <v>0</v>
      </c>
      <c r="K200" s="35"/>
      <c r="L200" s="36"/>
      <c r="M200" s="35"/>
      <c r="N200" s="35"/>
    </row>
    <row r="201" spans="1:14" s="26" customFormat="1" ht="14.25">
      <c r="A201" s="79" t="s">
        <v>31</v>
      </c>
      <c r="B201" s="79" t="s">
        <v>573</v>
      </c>
      <c r="C201" s="79" t="s">
        <v>574</v>
      </c>
      <c r="D201" s="85" t="s">
        <v>575</v>
      </c>
      <c r="E201" s="79" t="s">
        <v>35</v>
      </c>
      <c r="F201" s="93">
        <v>2</v>
      </c>
      <c r="G201" s="91">
        <v>60.57</v>
      </c>
      <c r="H201" s="22"/>
      <c r="I201" s="89">
        <v>0</v>
      </c>
      <c r="J201" s="24">
        <f t="shared" si="2"/>
        <v>0</v>
      </c>
      <c r="K201" s="35"/>
      <c r="L201" s="36"/>
      <c r="M201" s="35"/>
      <c r="N201" s="35"/>
    </row>
    <row r="202" spans="1:14" s="26" customFormat="1" ht="14.25">
      <c r="A202" s="79" t="s">
        <v>31</v>
      </c>
      <c r="B202" s="79" t="s">
        <v>576</v>
      </c>
      <c r="C202" s="79" t="s">
        <v>577</v>
      </c>
      <c r="D202" s="85" t="s">
        <v>578</v>
      </c>
      <c r="E202" s="79" t="s">
        <v>35</v>
      </c>
      <c r="F202" s="93">
        <v>2</v>
      </c>
      <c r="G202" s="91">
        <v>60.8</v>
      </c>
      <c r="H202" s="22"/>
      <c r="I202" s="89">
        <v>0</v>
      </c>
      <c r="J202" s="24">
        <f t="shared" si="2"/>
        <v>0</v>
      </c>
      <c r="K202" s="35"/>
      <c r="L202" s="36"/>
      <c r="M202" s="35"/>
      <c r="N202" s="35"/>
    </row>
    <row r="203" spans="1:14" s="26" customFormat="1" ht="14.25">
      <c r="A203" s="79" t="s">
        <v>31</v>
      </c>
      <c r="B203" s="79" t="s">
        <v>579</v>
      </c>
      <c r="C203" s="79" t="s">
        <v>580</v>
      </c>
      <c r="D203" s="85" t="s">
        <v>581</v>
      </c>
      <c r="E203" s="79" t="s">
        <v>35</v>
      </c>
      <c r="F203" s="93">
        <v>2</v>
      </c>
      <c r="G203" s="91">
        <v>73.34</v>
      </c>
      <c r="H203" s="22"/>
      <c r="I203" s="89">
        <v>0</v>
      </c>
      <c r="J203" s="24">
        <f t="shared" si="2"/>
        <v>0</v>
      </c>
      <c r="K203" s="35"/>
      <c r="L203" s="36"/>
      <c r="M203" s="35"/>
      <c r="N203" s="35"/>
    </row>
    <row r="204" spans="1:14" s="26" customFormat="1" ht="14.25">
      <c r="A204" s="79" t="s">
        <v>31</v>
      </c>
      <c r="B204" s="79" t="s">
        <v>582</v>
      </c>
      <c r="C204" s="79" t="s">
        <v>583</v>
      </c>
      <c r="D204" s="85" t="s">
        <v>584</v>
      </c>
      <c r="E204" s="79" t="s">
        <v>35</v>
      </c>
      <c r="F204" s="93">
        <v>2</v>
      </c>
      <c r="G204" s="91">
        <v>131.08</v>
      </c>
      <c r="H204" s="22"/>
      <c r="I204" s="89">
        <v>0</v>
      </c>
      <c r="J204" s="24">
        <f t="shared" si="2"/>
        <v>0</v>
      </c>
      <c r="K204" s="35"/>
      <c r="L204" s="36"/>
      <c r="M204" s="35"/>
      <c r="N204" s="35"/>
    </row>
    <row r="205" spans="1:14" s="26" customFormat="1" ht="14.25">
      <c r="A205" s="79" t="s">
        <v>31</v>
      </c>
      <c r="B205" s="79" t="s">
        <v>585</v>
      </c>
      <c r="C205" s="79" t="s">
        <v>586</v>
      </c>
      <c r="D205" s="85" t="s">
        <v>587</v>
      </c>
      <c r="E205" s="79" t="s">
        <v>35</v>
      </c>
      <c r="F205" s="93">
        <v>2</v>
      </c>
      <c r="G205" s="91">
        <v>99.24</v>
      </c>
      <c r="H205" s="22"/>
      <c r="I205" s="89">
        <v>0</v>
      </c>
      <c r="J205" s="24">
        <f t="shared" si="2"/>
        <v>0</v>
      </c>
      <c r="K205" s="35"/>
      <c r="L205" s="36"/>
      <c r="M205" s="35"/>
      <c r="N205" s="35"/>
    </row>
    <row r="206" spans="1:14" s="26" customFormat="1" ht="14.25">
      <c r="A206" s="79" t="s">
        <v>31</v>
      </c>
      <c r="B206" s="79" t="s">
        <v>588</v>
      </c>
      <c r="C206" s="79" t="s">
        <v>589</v>
      </c>
      <c r="D206" s="85" t="s">
        <v>590</v>
      </c>
      <c r="E206" s="79" t="s">
        <v>35</v>
      </c>
      <c r="F206" s="93">
        <v>2</v>
      </c>
      <c r="G206" s="91">
        <v>296.26</v>
      </c>
      <c r="H206" s="22"/>
      <c r="I206" s="89">
        <v>0</v>
      </c>
      <c r="J206" s="24">
        <f t="shared" si="2"/>
        <v>0</v>
      </c>
      <c r="K206" s="35"/>
      <c r="L206" s="36"/>
      <c r="M206" s="35"/>
      <c r="N206" s="35"/>
    </row>
    <row r="207" spans="1:14" s="26" customFormat="1" ht="14.25">
      <c r="A207" s="79" t="s">
        <v>31</v>
      </c>
      <c r="B207" s="79" t="s">
        <v>591</v>
      </c>
      <c r="C207" s="79" t="s">
        <v>592</v>
      </c>
      <c r="D207" s="85" t="s">
        <v>593</v>
      </c>
      <c r="E207" s="79" t="s">
        <v>35</v>
      </c>
      <c r="F207" s="93">
        <v>1</v>
      </c>
      <c r="G207" s="91">
        <v>1171.06</v>
      </c>
      <c r="H207" s="22"/>
      <c r="I207" s="89">
        <v>0</v>
      </c>
      <c r="J207" s="24">
        <f t="shared" si="2"/>
        <v>0</v>
      </c>
      <c r="K207" s="35"/>
      <c r="L207" s="36"/>
      <c r="M207" s="35"/>
      <c r="N207" s="35"/>
    </row>
    <row r="208" spans="1:14" s="26" customFormat="1" ht="14.25">
      <c r="A208" s="79" t="s">
        <v>31</v>
      </c>
      <c r="B208" s="79" t="s">
        <v>594</v>
      </c>
      <c r="C208" s="79" t="s">
        <v>595</v>
      </c>
      <c r="D208" s="85" t="s">
        <v>596</v>
      </c>
      <c r="E208" s="79" t="s">
        <v>35</v>
      </c>
      <c r="F208" s="93">
        <v>4</v>
      </c>
      <c r="G208" s="91">
        <v>125.38</v>
      </c>
      <c r="H208" s="22"/>
      <c r="I208" s="89">
        <v>0</v>
      </c>
      <c r="J208" s="24">
        <f t="shared" si="2"/>
        <v>0</v>
      </c>
      <c r="K208" s="35"/>
      <c r="L208" s="36"/>
      <c r="M208" s="35"/>
      <c r="N208" s="35"/>
    </row>
    <row r="209" spans="1:14" s="26" customFormat="1" ht="14.25">
      <c r="A209" s="79" t="s">
        <v>31</v>
      </c>
      <c r="B209" s="79" t="s">
        <v>597</v>
      </c>
      <c r="C209" s="79" t="s">
        <v>598</v>
      </c>
      <c r="D209" s="85" t="s">
        <v>599</v>
      </c>
      <c r="E209" s="79" t="s">
        <v>35</v>
      </c>
      <c r="F209" s="93">
        <v>2</v>
      </c>
      <c r="G209" s="91">
        <v>80.41</v>
      </c>
      <c r="H209" s="22"/>
      <c r="I209" s="89">
        <v>0</v>
      </c>
      <c r="J209" s="24">
        <f t="shared" si="2"/>
        <v>0</v>
      </c>
      <c r="K209" s="35"/>
      <c r="L209" s="36"/>
      <c r="M209" s="35"/>
      <c r="N209" s="35"/>
    </row>
    <row r="210" spans="1:14" s="26" customFormat="1" ht="14.25">
      <c r="A210" s="79" t="s">
        <v>31</v>
      </c>
      <c r="B210" s="79" t="s">
        <v>600</v>
      </c>
      <c r="C210" s="79" t="s">
        <v>601</v>
      </c>
      <c r="D210" s="85" t="s">
        <v>602</v>
      </c>
      <c r="E210" s="79" t="s">
        <v>35</v>
      </c>
      <c r="F210" s="93">
        <v>2</v>
      </c>
      <c r="G210" s="91">
        <v>168.36</v>
      </c>
      <c r="H210" s="22"/>
      <c r="I210" s="89">
        <v>0</v>
      </c>
      <c r="J210" s="24">
        <f t="shared" si="2"/>
        <v>0</v>
      </c>
      <c r="K210" s="35"/>
      <c r="L210" s="36"/>
      <c r="M210" s="35"/>
      <c r="N210" s="35"/>
    </row>
    <row r="211" spans="1:14" s="26" customFormat="1" ht="14.25">
      <c r="A211" s="79" t="s">
        <v>31</v>
      </c>
      <c r="B211" s="79" t="s">
        <v>603</v>
      </c>
      <c r="C211" s="79" t="s">
        <v>604</v>
      </c>
      <c r="D211" s="85" t="s">
        <v>605</v>
      </c>
      <c r="E211" s="79" t="s">
        <v>35</v>
      </c>
      <c r="F211" s="93">
        <v>4</v>
      </c>
      <c r="G211" s="91">
        <v>227.97</v>
      </c>
      <c r="H211" s="22"/>
      <c r="I211" s="89">
        <v>0</v>
      </c>
      <c r="J211" s="24">
        <f t="shared" si="2"/>
        <v>0</v>
      </c>
      <c r="K211" s="35"/>
      <c r="L211" s="36"/>
      <c r="M211" s="35"/>
      <c r="N211" s="35"/>
    </row>
    <row r="212" spans="1:14" s="26" customFormat="1" ht="14.25">
      <c r="A212" s="79" t="s">
        <v>31</v>
      </c>
      <c r="B212" s="79" t="s">
        <v>606</v>
      </c>
      <c r="C212" s="79" t="s">
        <v>607</v>
      </c>
      <c r="D212" s="85" t="s">
        <v>608</v>
      </c>
      <c r="E212" s="79" t="s">
        <v>35</v>
      </c>
      <c r="F212" s="93">
        <v>24</v>
      </c>
      <c r="G212" s="91">
        <v>113.32</v>
      </c>
      <c r="H212" s="22"/>
      <c r="I212" s="89">
        <v>0</v>
      </c>
      <c r="J212" s="24">
        <f t="shared" si="2"/>
        <v>0</v>
      </c>
      <c r="K212" s="35"/>
      <c r="L212" s="36"/>
      <c r="M212" s="35"/>
      <c r="N212" s="35"/>
    </row>
    <row r="213" spans="1:14" s="26" customFormat="1" ht="14.25">
      <c r="A213" s="79" t="s">
        <v>31</v>
      </c>
      <c r="B213" s="79" t="s">
        <v>609</v>
      </c>
      <c r="C213" s="79" t="s">
        <v>610</v>
      </c>
      <c r="D213" s="85" t="s">
        <v>611</v>
      </c>
      <c r="E213" s="79" t="s">
        <v>35</v>
      </c>
      <c r="F213" s="93">
        <v>4</v>
      </c>
      <c r="G213" s="91">
        <v>0.62</v>
      </c>
      <c r="H213" s="22"/>
      <c r="I213" s="89">
        <v>0</v>
      </c>
      <c r="J213" s="24">
        <f t="shared" si="2"/>
        <v>0</v>
      </c>
      <c r="K213" s="35"/>
      <c r="L213" s="36"/>
      <c r="M213" s="35"/>
      <c r="N213" s="35"/>
    </row>
    <row r="214" spans="1:14" s="26" customFormat="1" ht="14.25">
      <c r="A214" s="79" t="s">
        <v>31</v>
      </c>
      <c r="B214" s="79" t="s">
        <v>612</v>
      </c>
      <c r="C214" s="79" t="s">
        <v>613</v>
      </c>
      <c r="D214" s="85" t="s">
        <v>614</v>
      </c>
      <c r="E214" s="79" t="s">
        <v>35</v>
      </c>
      <c r="F214" s="93">
        <v>2</v>
      </c>
      <c r="G214" s="91">
        <v>0.38</v>
      </c>
      <c r="H214" s="22"/>
      <c r="I214" s="89">
        <v>0</v>
      </c>
      <c r="J214" s="24">
        <f aca="true" t="shared" si="3" ref="J214:J277">SUM(F214*I214)</f>
        <v>0</v>
      </c>
      <c r="K214" s="35"/>
      <c r="L214" s="36"/>
      <c r="M214" s="35"/>
      <c r="N214" s="35"/>
    </row>
    <row r="215" spans="1:14" s="26" customFormat="1" ht="14.25">
      <c r="A215" s="79" t="s">
        <v>31</v>
      </c>
      <c r="B215" s="79" t="s">
        <v>615</v>
      </c>
      <c r="C215" s="79" t="s">
        <v>616</v>
      </c>
      <c r="D215" s="85" t="s">
        <v>617</v>
      </c>
      <c r="E215" s="79" t="s">
        <v>35</v>
      </c>
      <c r="F215" s="93">
        <v>1</v>
      </c>
      <c r="G215" s="91">
        <v>34.93</v>
      </c>
      <c r="H215" s="22"/>
      <c r="I215" s="89">
        <v>0</v>
      </c>
      <c r="J215" s="24">
        <f t="shared" si="3"/>
        <v>0</v>
      </c>
      <c r="K215" s="35"/>
      <c r="L215" s="36"/>
      <c r="M215" s="35"/>
      <c r="N215" s="35"/>
    </row>
    <row r="216" spans="1:14" s="26" customFormat="1" ht="14.25">
      <c r="A216" s="79" t="s">
        <v>31</v>
      </c>
      <c r="B216" s="79" t="s">
        <v>618</v>
      </c>
      <c r="C216" s="79" t="s">
        <v>619</v>
      </c>
      <c r="D216" s="85" t="s">
        <v>620</v>
      </c>
      <c r="E216" s="79" t="s">
        <v>35</v>
      </c>
      <c r="F216" s="93">
        <v>6</v>
      </c>
      <c r="G216" s="91">
        <v>108.44</v>
      </c>
      <c r="H216" s="22"/>
      <c r="I216" s="89">
        <v>0</v>
      </c>
      <c r="J216" s="24">
        <f t="shared" si="3"/>
        <v>0</v>
      </c>
      <c r="K216" s="35"/>
      <c r="L216" s="36"/>
      <c r="M216" s="35"/>
      <c r="N216" s="35"/>
    </row>
    <row r="217" spans="1:14" s="26" customFormat="1" ht="14.25">
      <c r="A217" s="79" t="s">
        <v>31</v>
      </c>
      <c r="B217" s="79" t="s">
        <v>621</v>
      </c>
      <c r="C217" s="79" t="s">
        <v>622</v>
      </c>
      <c r="D217" s="85" t="s">
        <v>623</v>
      </c>
      <c r="E217" s="79" t="s">
        <v>35</v>
      </c>
      <c r="F217" s="93">
        <v>1</v>
      </c>
      <c r="G217" s="91">
        <v>26.59</v>
      </c>
      <c r="H217" s="22"/>
      <c r="I217" s="89">
        <v>0</v>
      </c>
      <c r="J217" s="24">
        <f t="shared" si="3"/>
        <v>0</v>
      </c>
      <c r="K217" s="35"/>
      <c r="L217" s="36"/>
      <c r="M217" s="35"/>
      <c r="N217" s="35"/>
    </row>
    <row r="218" spans="1:14" s="26" customFormat="1" ht="14.25">
      <c r="A218" s="79" t="s">
        <v>31</v>
      </c>
      <c r="B218" s="79" t="s">
        <v>624</v>
      </c>
      <c r="C218" s="79" t="s">
        <v>625</v>
      </c>
      <c r="D218" s="85" t="s">
        <v>626</v>
      </c>
      <c r="E218" s="79" t="s">
        <v>35</v>
      </c>
      <c r="F218" s="93">
        <v>6</v>
      </c>
      <c r="G218" s="91">
        <v>100.32</v>
      </c>
      <c r="H218" s="22"/>
      <c r="I218" s="89">
        <v>0</v>
      </c>
      <c r="J218" s="24">
        <f t="shared" si="3"/>
        <v>0</v>
      </c>
      <c r="K218" s="35"/>
      <c r="L218" s="36"/>
      <c r="M218" s="35"/>
      <c r="N218" s="35"/>
    </row>
    <row r="219" spans="1:14" s="26" customFormat="1" ht="14.25">
      <c r="A219" s="79" t="s">
        <v>31</v>
      </c>
      <c r="B219" s="79" t="s">
        <v>627</v>
      </c>
      <c r="C219" s="79" t="s">
        <v>628</v>
      </c>
      <c r="D219" s="85" t="s">
        <v>629</v>
      </c>
      <c r="E219" s="79" t="s">
        <v>35</v>
      </c>
      <c r="F219" s="93">
        <v>6</v>
      </c>
      <c r="G219" s="91">
        <v>118.56</v>
      </c>
      <c r="H219" s="22"/>
      <c r="I219" s="89">
        <v>0</v>
      </c>
      <c r="J219" s="24">
        <f t="shared" si="3"/>
        <v>0</v>
      </c>
      <c r="K219" s="35"/>
      <c r="L219" s="36"/>
      <c r="M219" s="35"/>
      <c r="N219" s="35"/>
    </row>
    <row r="220" spans="1:14" s="26" customFormat="1" ht="14.25">
      <c r="A220" s="79" t="s">
        <v>31</v>
      </c>
      <c r="B220" s="79" t="s">
        <v>630</v>
      </c>
      <c r="C220" s="79" t="s">
        <v>631</v>
      </c>
      <c r="D220" s="85" t="s">
        <v>632</v>
      </c>
      <c r="E220" s="79" t="s">
        <v>35</v>
      </c>
      <c r="F220" s="93">
        <v>1</v>
      </c>
      <c r="G220" s="91">
        <v>26.94</v>
      </c>
      <c r="H220" s="22"/>
      <c r="I220" s="89">
        <v>0</v>
      </c>
      <c r="J220" s="24">
        <f t="shared" si="3"/>
        <v>0</v>
      </c>
      <c r="K220" s="35"/>
      <c r="L220" s="36"/>
      <c r="M220" s="35"/>
      <c r="N220" s="35"/>
    </row>
    <row r="221" spans="1:14" s="26" customFormat="1" ht="14.25">
      <c r="A221" s="79" t="s">
        <v>31</v>
      </c>
      <c r="B221" s="79" t="s">
        <v>633</v>
      </c>
      <c r="C221" s="79" t="s">
        <v>634</v>
      </c>
      <c r="D221" s="85" t="s">
        <v>635</v>
      </c>
      <c r="E221" s="79" t="s">
        <v>35</v>
      </c>
      <c r="F221" s="93">
        <v>1</v>
      </c>
      <c r="G221" s="91">
        <v>464.76</v>
      </c>
      <c r="H221" s="22"/>
      <c r="I221" s="89">
        <v>0</v>
      </c>
      <c r="J221" s="24">
        <f t="shared" si="3"/>
        <v>0</v>
      </c>
      <c r="K221" s="35"/>
      <c r="L221" s="36"/>
      <c r="M221" s="35"/>
      <c r="N221" s="35"/>
    </row>
    <row r="222" spans="1:14" s="26" customFormat="1" ht="14.25">
      <c r="A222" s="79" t="s">
        <v>31</v>
      </c>
      <c r="B222" s="79" t="s">
        <v>636</v>
      </c>
      <c r="C222" s="79" t="s">
        <v>637</v>
      </c>
      <c r="D222" s="85" t="s">
        <v>638</v>
      </c>
      <c r="E222" s="79" t="s">
        <v>35</v>
      </c>
      <c r="F222" s="93">
        <v>1</v>
      </c>
      <c r="G222" s="91">
        <v>56.01</v>
      </c>
      <c r="H222" s="22"/>
      <c r="I222" s="89">
        <v>0</v>
      </c>
      <c r="J222" s="24">
        <f t="shared" si="3"/>
        <v>0</v>
      </c>
      <c r="K222" s="35"/>
      <c r="L222" s="36"/>
      <c r="M222" s="35"/>
      <c r="N222" s="35"/>
    </row>
    <row r="223" spans="1:14" s="26" customFormat="1" ht="14.25">
      <c r="A223" s="79" t="s">
        <v>31</v>
      </c>
      <c r="B223" s="79" t="s">
        <v>639</v>
      </c>
      <c r="C223" s="79" t="s">
        <v>640</v>
      </c>
      <c r="D223" s="85" t="s">
        <v>641</v>
      </c>
      <c r="E223" s="79" t="s">
        <v>35</v>
      </c>
      <c r="F223" s="93">
        <v>1</v>
      </c>
      <c r="G223" s="91">
        <v>24.83</v>
      </c>
      <c r="H223" s="22"/>
      <c r="I223" s="89">
        <v>0</v>
      </c>
      <c r="J223" s="24">
        <f t="shared" si="3"/>
        <v>0</v>
      </c>
      <c r="K223" s="35"/>
      <c r="L223" s="36"/>
      <c r="M223" s="35"/>
      <c r="N223" s="35"/>
    </row>
    <row r="224" spans="1:14" s="26" customFormat="1" ht="14.25">
      <c r="A224" s="79" t="s">
        <v>31</v>
      </c>
      <c r="B224" s="79" t="s">
        <v>642</v>
      </c>
      <c r="C224" s="79" t="s">
        <v>643</v>
      </c>
      <c r="D224" s="85" t="s">
        <v>644</v>
      </c>
      <c r="E224" s="79" t="s">
        <v>35</v>
      </c>
      <c r="F224" s="93">
        <v>2</v>
      </c>
      <c r="G224" s="91">
        <v>1.58</v>
      </c>
      <c r="H224" s="22"/>
      <c r="I224" s="89">
        <v>0</v>
      </c>
      <c r="J224" s="24">
        <f t="shared" si="3"/>
        <v>0</v>
      </c>
      <c r="K224" s="35"/>
      <c r="L224" s="36"/>
      <c r="M224" s="35"/>
      <c r="N224" s="35"/>
    </row>
    <row r="225" spans="1:14" s="26" customFormat="1" ht="14.25">
      <c r="A225" s="79" t="s">
        <v>31</v>
      </c>
      <c r="B225" s="79" t="s">
        <v>645</v>
      </c>
      <c r="C225" s="79" t="s">
        <v>646</v>
      </c>
      <c r="D225" s="85" t="s">
        <v>647</v>
      </c>
      <c r="E225" s="79" t="s">
        <v>35</v>
      </c>
      <c r="F225" s="93">
        <v>4</v>
      </c>
      <c r="G225" s="91">
        <v>0.69</v>
      </c>
      <c r="H225" s="22"/>
      <c r="I225" s="89">
        <v>0</v>
      </c>
      <c r="J225" s="24">
        <f t="shared" si="3"/>
        <v>0</v>
      </c>
      <c r="K225" s="35"/>
      <c r="L225" s="36"/>
      <c r="M225" s="35"/>
      <c r="N225" s="35"/>
    </row>
    <row r="226" spans="1:14" s="26" customFormat="1" ht="14.25">
      <c r="A226" s="79" t="s">
        <v>31</v>
      </c>
      <c r="B226" s="79" t="s">
        <v>648</v>
      </c>
      <c r="C226" s="79" t="s">
        <v>649</v>
      </c>
      <c r="D226" s="85" t="s">
        <v>650</v>
      </c>
      <c r="E226" s="79" t="s">
        <v>35</v>
      </c>
      <c r="F226" s="93">
        <v>2</v>
      </c>
      <c r="G226" s="91">
        <v>595.75</v>
      </c>
      <c r="H226" s="22"/>
      <c r="I226" s="89">
        <v>0</v>
      </c>
      <c r="J226" s="24">
        <f t="shared" si="3"/>
        <v>0</v>
      </c>
      <c r="K226" s="35"/>
      <c r="L226" s="36"/>
      <c r="M226" s="35"/>
      <c r="N226" s="35"/>
    </row>
    <row r="227" spans="1:14" s="26" customFormat="1" ht="14.25">
      <c r="A227" s="79" t="s">
        <v>31</v>
      </c>
      <c r="B227" s="79" t="s">
        <v>651</v>
      </c>
      <c r="C227" s="79" t="s">
        <v>652</v>
      </c>
      <c r="D227" s="85" t="s">
        <v>653</v>
      </c>
      <c r="E227" s="79" t="s">
        <v>35</v>
      </c>
      <c r="F227" s="93">
        <v>4</v>
      </c>
      <c r="G227" s="91">
        <v>161.06</v>
      </c>
      <c r="H227" s="22"/>
      <c r="I227" s="89">
        <v>0</v>
      </c>
      <c r="J227" s="24">
        <f t="shared" si="3"/>
        <v>0</v>
      </c>
      <c r="K227" s="35"/>
      <c r="L227" s="36"/>
      <c r="M227" s="35"/>
      <c r="N227" s="35"/>
    </row>
    <row r="228" spans="1:14" s="26" customFormat="1" ht="14.25">
      <c r="A228" s="79" t="s">
        <v>31</v>
      </c>
      <c r="B228" s="79" t="s">
        <v>654</v>
      </c>
      <c r="C228" s="79" t="s">
        <v>655</v>
      </c>
      <c r="D228" s="85" t="s">
        <v>656</v>
      </c>
      <c r="E228" s="79" t="s">
        <v>35</v>
      </c>
      <c r="F228" s="93">
        <v>2</v>
      </c>
      <c r="G228" s="91">
        <v>151.16</v>
      </c>
      <c r="H228" s="22"/>
      <c r="I228" s="89">
        <v>0</v>
      </c>
      <c r="J228" s="24">
        <f t="shared" si="3"/>
        <v>0</v>
      </c>
      <c r="K228" s="35"/>
      <c r="L228" s="36"/>
      <c r="M228" s="35"/>
      <c r="N228" s="35"/>
    </row>
    <row r="229" spans="1:14" s="26" customFormat="1" ht="14.25">
      <c r="A229" s="79" t="s">
        <v>31</v>
      </c>
      <c r="B229" s="79" t="s">
        <v>657</v>
      </c>
      <c r="C229" s="79" t="s">
        <v>658</v>
      </c>
      <c r="D229" s="85" t="s">
        <v>659</v>
      </c>
      <c r="E229" s="79" t="s">
        <v>35</v>
      </c>
      <c r="F229" s="93">
        <v>1</v>
      </c>
      <c r="G229" s="91">
        <v>842.64</v>
      </c>
      <c r="H229" s="22"/>
      <c r="I229" s="89">
        <v>0</v>
      </c>
      <c r="J229" s="24">
        <f t="shared" si="3"/>
        <v>0</v>
      </c>
      <c r="K229" s="35"/>
      <c r="L229" s="36"/>
      <c r="M229" s="35"/>
      <c r="N229" s="35"/>
    </row>
    <row r="230" spans="1:14" s="26" customFormat="1" ht="14.25">
      <c r="A230" s="79" t="s">
        <v>31</v>
      </c>
      <c r="B230" s="79" t="s">
        <v>660</v>
      </c>
      <c r="C230" s="79" t="s">
        <v>661</v>
      </c>
      <c r="D230" s="85" t="s">
        <v>662</v>
      </c>
      <c r="E230" s="79" t="s">
        <v>35</v>
      </c>
      <c r="F230" s="93">
        <v>2</v>
      </c>
      <c r="G230" s="91">
        <v>12.31</v>
      </c>
      <c r="H230" s="22"/>
      <c r="I230" s="89">
        <v>0</v>
      </c>
      <c r="J230" s="24">
        <f t="shared" si="3"/>
        <v>0</v>
      </c>
      <c r="K230" s="35"/>
      <c r="L230" s="36"/>
      <c r="M230" s="35"/>
      <c r="N230" s="35"/>
    </row>
    <row r="231" spans="1:14" s="26" customFormat="1" ht="14.25">
      <c r="A231" s="79" t="s">
        <v>31</v>
      </c>
      <c r="B231" s="79" t="s">
        <v>663</v>
      </c>
      <c r="C231" s="79" t="s">
        <v>664</v>
      </c>
      <c r="D231" s="85" t="s">
        <v>665</v>
      </c>
      <c r="E231" s="79" t="s">
        <v>35</v>
      </c>
      <c r="F231" s="93">
        <v>1</v>
      </c>
      <c r="G231" s="91">
        <v>871.98</v>
      </c>
      <c r="H231" s="22"/>
      <c r="I231" s="89">
        <v>0</v>
      </c>
      <c r="J231" s="24">
        <f t="shared" si="3"/>
        <v>0</v>
      </c>
      <c r="K231" s="35"/>
      <c r="L231" s="36"/>
      <c r="M231" s="35"/>
      <c r="N231" s="35"/>
    </row>
    <row r="232" spans="1:14" s="26" customFormat="1" ht="14.25">
      <c r="A232" s="79" t="s">
        <v>31</v>
      </c>
      <c r="B232" s="79" t="s">
        <v>666</v>
      </c>
      <c r="C232" s="79" t="s">
        <v>667</v>
      </c>
      <c r="D232" s="85" t="s">
        <v>668</v>
      </c>
      <c r="E232" s="79" t="s">
        <v>35</v>
      </c>
      <c r="F232" s="93">
        <v>12</v>
      </c>
      <c r="G232" s="91">
        <v>3.65</v>
      </c>
      <c r="H232" s="22"/>
      <c r="I232" s="89">
        <v>0</v>
      </c>
      <c r="J232" s="24">
        <f t="shared" si="3"/>
        <v>0</v>
      </c>
      <c r="K232" s="35"/>
      <c r="L232" s="36"/>
      <c r="M232" s="35"/>
      <c r="N232" s="35"/>
    </row>
    <row r="233" spans="1:14" s="26" customFormat="1" ht="14.25">
      <c r="A233" s="79" t="s">
        <v>31</v>
      </c>
      <c r="B233" s="79" t="s">
        <v>669</v>
      </c>
      <c r="C233" s="79" t="s">
        <v>670</v>
      </c>
      <c r="D233" s="85" t="s">
        <v>671</v>
      </c>
      <c r="E233" s="79" t="s">
        <v>35</v>
      </c>
      <c r="F233" s="93">
        <v>1</v>
      </c>
      <c r="G233" s="91">
        <v>3173.71</v>
      </c>
      <c r="H233" s="22"/>
      <c r="I233" s="89">
        <v>0</v>
      </c>
      <c r="J233" s="24">
        <f t="shared" si="3"/>
        <v>0</v>
      </c>
      <c r="K233" s="35"/>
      <c r="L233" s="36"/>
      <c r="M233" s="35"/>
      <c r="N233" s="35"/>
    </row>
    <row r="234" spans="1:14" s="26" customFormat="1" ht="14.25">
      <c r="A234" s="79" t="s">
        <v>31</v>
      </c>
      <c r="B234" s="79" t="s">
        <v>672</v>
      </c>
      <c r="C234" s="79" t="s">
        <v>673</v>
      </c>
      <c r="D234" s="85" t="s">
        <v>674</v>
      </c>
      <c r="E234" s="79" t="s">
        <v>35</v>
      </c>
      <c r="F234" s="93">
        <v>4</v>
      </c>
      <c r="G234" s="91">
        <v>227.57</v>
      </c>
      <c r="H234" s="22"/>
      <c r="I234" s="89">
        <v>0</v>
      </c>
      <c r="J234" s="24">
        <f t="shared" si="3"/>
        <v>0</v>
      </c>
      <c r="K234" s="35"/>
      <c r="L234" s="36"/>
      <c r="M234" s="35"/>
      <c r="N234" s="35"/>
    </row>
    <row r="235" spans="1:14" s="26" customFormat="1" ht="14.25">
      <c r="A235" s="79" t="s">
        <v>31</v>
      </c>
      <c r="B235" s="79" t="s">
        <v>675</v>
      </c>
      <c r="C235" s="79" t="s">
        <v>676</v>
      </c>
      <c r="D235" s="85" t="s">
        <v>677</v>
      </c>
      <c r="E235" s="79" t="s">
        <v>35</v>
      </c>
      <c r="F235" s="93">
        <v>4</v>
      </c>
      <c r="G235" s="91">
        <v>387.04</v>
      </c>
      <c r="H235" s="22"/>
      <c r="I235" s="89">
        <v>0</v>
      </c>
      <c r="J235" s="24">
        <f t="shared" si="3"/>
        <v>0</v>
      </c>
      <c r="K235" s="35"/>
      <c r="L235" s="36"/>
      <c r="M235" s="35"/>
      <c r="N235" s="35"/>
    </row>
    <row r="236" spans="1:14" s="26" customFormat="1" ht="14.25">
      <c r="A236" s="79" t="s">
        <v>31</v>
      </c>
      <c r="B236" s="79" t="s">
        <v>678</v>
      </c>
      <c r="C236" s="79" t="s">
        <v>679</v>
      </c>
      <c r="D236" s="85" t="s">
        <v>680</v>
      </c>
      <c r="E236" s="79" t="s">
        <v>35</v>
      </c>
      <c r="F236" s="93">
        <v>2</v>
      </c>
      <c r="G236" s="91">
        <v>861.61</v>
      </c>
      <c r="H236" s="22"/>
      <c r="I236" s="89">
        <v>0</v>
      </c>
      <c r="J236" s="24">
        <f t="shared" si="3"/>
        <v>0</v>
      </c>
      <c r="K236" s="35"/>
      <c r="L236" s="36"/>
      <c r="M236" s="35"/>
      <c r="N236" s="35"/>
    </row>
    <row r="237" spans="1:14" s="26" customFormat="1" ht="14.25">
      <c r="A237" s="79" t="s">
        <v>31</v>
      </c>
      <c r="B237" s="79" t="s">
        <v>681</v>
      </c>
      <c r="C237" s="79" t="s">
        <v>682</v>
      </c>
      <c r="D237" s="85" t="s">
        <v>683</v>
      </c>
      <c r="E237" s="79" t="s">
        <v>35</v>
      </c>
      <c r="F237" s="93">
        <v>2</v>
      </c>
      <c r="G237" s="91">
        <v>547.92</v>
      </c>
      <c r="H237" s="22"/>
      <c r="I237" s="89">
        <v>0</v>
      </c>
      <c r="J237" s="24">
        <f t="shared" si="3"/>
        <v>0</v>
      </c>
      <c r="K237" s="35"/>
      <c r="L237" s="36"/>
      <c r="M237" s="35"/>
      <c r="N237" s="35"/>
    </row>
    <row r="238" spans="1:14" s="26" customFormat="1" ht="14.25">
      <c r="A238" s="79" t="s">
        <v>31</v>
      </c>
      <c r="B238" s="79" t="s">
        <v>684</v>
      </c>
      <c r="C238" s="79" t="s">
        <v>685</v>
      </c>
      <c r="D238" s="85" t="s">
        <v>686</v>
      </c>
      <c r="E238" s="79" t="s">
        <v>35</v>
      </c>
      <c r="F238" s="93">
        <v>2</v>
      </c>
      <c r="G238" s="91">
        <v>614.46</v>
      </c>
      <c r="H238" s="22"/>
      <c r="I238" s="89">
        <v>0</v>
      </c>
      <c r="J238" s="24">
        <f t="shared" si="3"/>
        <v>0</v>
      </c>
      <c r="K238" s="35"/>
      <c r="L238" s="36"/>
      <c r="M238" s="35"/>
      <c r="N238" s="35"/>
    </row>
    <row r="239" spans="1:14" s="26" customFormat="1" ht="14.25">
      <c r="A239" s="79" t="s">
        <v>31</v>
      </c>
      <c r="B239" s="79" t="s">
        <v>687</v>
      </c>
      <c r="C239" s="79" t="s">
        <v>688</v>
      </c>
      <c r="D239" s="85" t="s">
        <v>689</v>
      </c>
      <c r="E239" s="79" t="s">
        <v>35</v>
      </c>
      <c r="F239" s="93">
        <v>32</v>
      </c>
      <c r="G239" s="91">
        <v>6</v>
      </c>
      <c r="H239" s="22"/>
      <c r="I239" s="89">
        <v>0</v>
      </c>
      <c r="J239" s="24">
        <f t="shared" si="3"/>
        <v>0</v>
      </c>
      <c r="K239" s="35"/>
      <c r="L239" s="36"/>
      <c r="M239" s="35"/>
      <c r="N239" s="35"/>
    </row>
    <row r="240" spans="1:14" s="26" customFormat="1" ht="14.25">
      <c r="A240" s="79" t="s">
        <v>31</v>
      </c>
      <c r="B240" s="79" t="s">
        <v>690</v>
      </c>
      <c r="C240" s="79" t="s">
        <v>691</v>
      </c>
      <c r="D240" s="85" t="s">
        <v>692</v>
      </c>
      <c r="E240" s="79" t="s">
        <v>35</v>
      </c>
      <c r="F240" s="93">
        <v>2</v>
      </c>
      <c r="G240" s="91">
        <v>266.96</v>
      </c>
      <c r="H240" s="22"/>
      <c r="I240" s="89">
        <v>0</v>
      </c>
      <c r="J240" s="24">
        <f t="shared" si="3"/>
        <v>0</v>
      </c>
      <c r="K240" s="35"/>
      <c r="L240" s="36"/>
      <c r="M240" s="35"/>
      <c r="N240" s="35"/>
    </row>
    <row r="241" spans="1:14" s="26" customFormat="1" ht="14.25">
      <c r="A241" s="79" t="s">
        <v>31</v>
      </c>
      <c r="B241" s="79" t="s">
        <v>693</v>
      </c>
      <c r="C241" s="79" t="s">
        <v>694</v>
      </c>
      <c r="D241" s="85" t="s">
        <v>695</v>
      </c>
      <c r="E241" s="79" t="s">
        <v>35</v>
      </c>
      <c r="F241" s="93">
        <v>4</v>
      </c>
      <c r="G241" s="91">
        <v>111.31</v>
      </c>
      <c r="H241" s="22"/>
      <c r="I241" s="89">
        <v>0</v>
      </c>
      <c r="J241" s="24">
        <f t="shared" si="3"/>
        <v>0</v>
      </c>
      <c r="K241" s="35"/>
      <c r="L241" s="36"/>
      <c r="M241" s="35"/>
      <c r="N241" s="35"/>
    </row>
    <row r="242" spans="1:14" s="26" customFormat="1" ht="14.25">
      <c r="A242" s="79" t="s">
        <v>31</v>
      </c>
      <c r="B242" s="79" t="s">
        <v>696</v>
      </c>
      <c r="C242" s="79" t="s">
        <v>697</v>
      </c>
      <c r="D242" s="85" t="s">
        <v>698</v>
      </c>
      <c r="E242" s="79" t="s">
        <v>35</v>
      </c>
      <c r="F242" s="93">
        <v>4</v>
      </c>
      <c r="G242" s="91">
        <v>253.19</v>
      </c>
      <c r="H242" s="22"/>
      <c r="I242" s="89">
        <v>0</v>
      </c>
      <c r="J242" s="24">
        <f t="shared" si="3"/>
        <v>0</v>
      </c>
      <c r="K242" s="35"/>
      <c r="L242" s="36"/>
      <c r="M242" s="35"/>
      <c r="N242" s="35"/>
    </row>
    <row r="243" spans="1:14" s="26" customFormat="1" ht="14.25">
      <c r="A243" s="79" t="s">
        <v>31</v>
      </c>
      <c r="B243" s="79" t="s">
        <v>699</v>
      </c>
      <c r="C243" s="79" t="s">
        <v>700</v>
      </c>
      <c r="D243" s="85" t="s">
        <v>701</v>
      </c>
      <c r="E243" s="79" t="s">
        <v>35</v>
      </c>
      <c r="F243" s="93">
        <v>1</v>
      </c>
      <c r="G243" s="91">
        <v>1284.27</v>
      </c>
      <c r="H243" s="22"/>
      <c r="I243" s="89">
        <v>0</v>
      </c>
      <c r="J243" s="24">
        <f t="shared" si="3"/>
        <v>0</v>
      </c>
      <c r="K243" s="35"/>
      <c r="L243" s="36"/>
      <c r="M243" s="35"/>
      <c r="N243" s="35"/>
    </row>
    <row r="244" spans="1:14" s="26" customFormat="1" ht="14.25">
      <c r="A244" s="79" t="s">
        <v>31</v>
      </c>
      <c r="B244" s="79" t="s">
        <v>702</v>
      </c>
      <c r="C244" s="79" t="s">
        <v>703</v>
      </c>
      <c r="D244" s="85" t="s">
        <v>704</v>
      </c>
      <c r="E244" s="79" t="s">
        <v>35</v>
      </c>
      <c r="F244" s="93">
        <v>8</v>
      </c>
      <c r="G244" s="91">
        <v>79.53</v>
      </c>
      <c r="H244" s="22"/>
      <c r="I244" s="89">
        <v>0</v>
      </c>
      <c r="J244" s="24">
        <f t="shared" si="3"/>
        <v>0</v>
      </c>
      <c r="K244" s="35"/>
      <c r="L244" s="36"/>
      <c r="M244" s="35"/>
      <c r="N244" s="35"/>
    </row>
    <row r="245" spans="1:14" s="26" customFormat="1" ht="14.25">
      <c r="A245" s="79" t="s">
        <v>31</v>
      </c>
      <c r="B245" s="79" t="s">
        <v>705</v>
      </c>
      <c r="C245" s="79" t="s">
        <v>706</v>
      </c>
      <c r="D245" s="85" t="s">
        <v>707</v>
      </c>
      <c r="E245" s="79" t="s">
        <v>35</v>
      </c>
      <c r="F245" s="93">
        <v>4</v>
      </c>
      <c r="G245" s="91">
        <v>2230.13</v>
      </c>
      <c r="H245" s="22"/>
      <c r="I245" s="89">
        <v>0</v>
      </c>
      <c r="J245" s="24">
        <f t="shared" si="3"/>
        <v>0</v>
      </c>
      <c r="K245" s="35"/>
      <c r="L245" s="36"/>
      <c r="M245" s="35"/>
      <c r="N245" s="35"/>
    </row>
    <row r="246" spans="1:14" s="26" customFormat="1" ht="14.25">
      <c r="A246" s="79" t="s">
        <v>31</v>
      </c>
      <c r="B246" s="79" t="s">
        <v>708</v>
      </c>
      <c r="C246" s="79" t="s">
        <v>709</v>
      </c>
      <c r="D246" s="85" t="s">
        <v>710</v>
      </c>
      <c r="E246" s="79" t="s">
        <v>35</v>
      </c>
      <c r="F246" s="93">
        <v>1</v>
      </c>
      <c r="G246" s="91">
        <v>154.01</v>
      </c>
      <c r="H246" s="22"/>
      <c r="I246" s="89">
        <v>0</v>
      </c>
      <c r="J246" s="24">
        <f t="shared" si="3"/>
        <v>0</v>
      </c>
      <c r="K246" s="35"/>
      <c r="L246" s="36"/>
      <c r="M246" s="35"/>
      <c r="N246" s="35"/>
    </row>
    <row r="247" spans="1:14" s="26" customFormat="1" ht="14.25">
      <c r="A247" s="79" t="s">
        <v>31</v>
      </c>
      <c r="B247" s="79" t="s">
        <v>711</v>
      </c>
      <c r="C247" s="79" t="s">
        <v>712</v>
      </c>
      <c r="D247" s="85" t="s">
        <v>713</v>
      </c>
      <c r="E247" s="79" t="s">
        <v>35</v>
      </c>
      <c r="F247" s="93">
        <v>1</v>
      </c>
      <c r="G247" s="91">
        <v>68.42</v>
      </c>
      <c r="H247" s="22"/>
      <c r="I247" s="89">
        <v>0</v>
      </c>
      <c r="J247" s="24">
        <f t="shared" si="3"/>
        <v>0</v>
      </c>
      <c r="K247" s="35"/>
      <c r="L247" s="36"/>
      <c r="M247" s="35"/>
      <c r="N247" s="35"/>
    </row>
    <row r="248" spans="1:14" s="26" customFormat="1" ht="14.25">
      <c r="A248" s="79" t="s">
        <v>31</v>
      </c>
      <c r="B248" s="79" t="s">
        <v>714</v>
      </c>
      <c r="C248" s="79" t="s">
        <v>715</v>
      </c>
      <c r="D248" s="85" t="s">
        <v>716</v>
      </c>
      <c r="E248" s="79" t="s">
        <v>35</v>
      </c>
      <c r="F248" s="93">
        <v>1</v>
      </c>
      <c r="G248" s="91">
        <v>808.77</v>
      </c>
      <c r="H248" s="22"/>
      <c r="I248" s="89">
        <v>0</v>
      </c>
      <c r="J248" s="24">
        <f t="shared" si="3"/>
        <v>0</v>
      </c>
      <c r="K248" s="35"/>
      <c r="L248" s="36"/>
      <c r="M248" s="35"/>
      <c r="N248" s="35"/>
    </row>
    <row r="249" spans="1:14" s="26" customFormat="1" ht="14.25">
      <c r="A249" s="79" t="s">
        <v>31</v>
      </c>
      <c r="B249" s="79" t="s">
        <v>717</v>
      </c>
      <c r="C249" s="79" t="s">
        <v>718</v>
      </c>
      <c r="D249" s="85" t="s">
        <v>719</v>
      </c>
      <c r="E249" s="79" t="s">
        <v>35</v>
      </c>
      <c r="F249" s="93">
        <v>1</v>
      </c>
      <c r="G249" s="91">
        <v>66.6</v>
      </c>
      <c r="H249" s="22"/>
      <c r="I249" s="89">
        <v>0</v>
      </c>
      <c r="J249" s="24">
        <f t="shared" si="3"/>
        <v>0</v>
      </c>
      <c r="K249" s="35"/>
      <c r="L249" s="36"/>
      <c r="M249" s="35"/>
      <c r="N249" s="35"/>
    </row>
    <row r="250" spans="1:14" s="26" customFormat="1" ht="14.25">
      <c r="A250" s="79" t="s">
        <v>31</v>
      </c>
      <c r="B250" s="79" t="s">
        <v>720</v>
      </c>
      <c r="C250" s="79" t="s">
        <v>721</v>
      </c>
      <c r="D250" s="85" t="s">
        <v>722</v>
      </c>
      <c r="E250" s="79" t="s">
        <v>35</v>
      </c>
      <c r="F250" s="93">
        <v>1</v>
      </c>
      <c r="G250" s="91">
        <v>80.64</v>
      </c>
      <c r="H250" s="22"/>
      <c r="I250" s="89">
        <v>0</v>
      </c>
      <c r="J250" s="24">
        <f t="shared" si="3"/>
        <v>0</v>
      </c>
      <c r="K250" s="35"/>
      <c r="L250" s="36"/>
      <c r="M250" s="35"/>
      <c r="N250" s="35"/>
    </row>
    <row r="251" spans="1:14" s="26" customFormat="1" ht="14.25">
      <c r="A251" s="79" t="s">
        <v>31</v>
      </c>
      <c r="B251" s="79" t="s">
        <v>723</v>
      </c>
      <c r="C251" s="79" t="s">
        <v>724</v>
      </c>
      <c r="D251" s="85" t="s">
        <v>725</v>
      </c>
      <c r="E251" s="79" t="s">
        <v>35</v>
      </c>
      <c r="F251" s="93">
        <v>1</v>
      </c>
      <c r="G251" s="91">
        <v>8.59</v>
      </c>
      <c r="H251" s="22"/>
      <c r="I251" s="89">
        <v>0</v>
      </c>
      <c r="J251" s="24">
        <f t="shared" si="3"/>
        <v>0</v>
      </c>
      <c r="K251" s="35"/>
      <c r="L251" s="36"/>
      <c r="M251" s="35"/>
      <c r="N251" s="35"/>
    </row>
    <row r="252" spans="1:14" s="26" customFormat="1" ht="14.25">
      <c r="A252" s="79" t="s">
        <v>31</v>
      </c>
      <c r="B252" s="79" t="s">
        <v>726</v>
      </c>
      <c r="C252" s="79" t="s">
        <v>727</v>
      </c>
      <c r="D252" s="85" t="s">
        <v>728</v>
      </c>
      <c r="E252" s="79" t="s">
        <v>35</v>
      </c>
      <c r="F252" s="93">
        <v>1</v>
      </c>
      <c r="G252" s="91">
        <v>99.66</v>
      </c>
      <c r="H252" s="22"/>
      <c r="I252" s="89">
        <v>0</v>
      </c>
      <c r="J252" s="24">
        <f t="shared" si="3"/>
        <v>0</v>
      </c>
      <c r="K252" s="35"/>
      <c r="L252" s="36"/>
      <c r="M252" s="35"/>
      <c r="N252" s="35"/>
    </row>
    <row r="253" spans="1:14" s="26" customFormat="1" ht="14.25">
      <c r="A253" s="79" t="s">
        <v>31</v>
      </c>
      <c r="B253" s="79" t="s">
        <v>729</v>
      </c>
      <c r="C253" s="79" t="s">
        <v>730</v>
      </c>
      <c r="D253" s="85" t="s">
        <v>731</v>
      </c>
      <c r="E253" s="79" t="s">
        <v>35</v>
      </c>
      <c r="F253" s="93">
        <v>6</v>
      </c>
      <c r="G253" s="91">
        <v>20.78</v>
      </c>
      <c r="H253" s="22"/>
      <c r="I253" s="89">
        <v>0</v>
      </c>
      <c r="J253" s="24">
        <f t="shared" si="3"/>
        <v>0</v>
      </c>
      <c r="K253" s="35"/>
      <c r="L253" s="36"/>
      <c r="M253" s="35"/>
      <c r="N253" s="35"/>
    </row>
    <row r="254" spans="1:14" s="26" customFormat="1" ht="14.25">
      <c r="A254" s="79" t="s">
        <v>31</v>
      </c>
      <c r="B254" s="79" t="s">
        <v>732</v>
      </c>
      <c r="C254" s="79" t="s">
        <v>733</v>
      </c>
      <c r="D254" s="85" t="s">
        <v>734</v>
      </c>
      <c r="E254" s="79" t="s">
        <v>35</v>
      </c>
      <c r="F254" s="93">
        <v>2</v>
      </c>
      <c r="G254" s="91">
        <v>3.2</v>
      </c>
      <c r="H254" s="22"/>
      <c r="I254" s="89">
        <v>0</v>
      </c>
      <c r="J254" s="24">
        <f t="shared" si="3"/>
        <v>0</v>
      </c>
      <c r="K254" s="35"/>
      <c r="L254" s="36"/>
      <c r="M254" s="35"/>
      <c r="N254" s="35"/>
    </row>
    <row r="255" spans="1:14" s="26" customFormat="1" ht="14.25">
      <c r="A255" s="79" t="s">
        <v>31</v>
      </c>
      <c r="B255" s="79" t="s">
        <v>735</v>
      </c>
      <c r="C255" s="79" t="s">
        <v>736</v>
      </c>
      <c r="D255" s="85" t="s">
        <v>737</v>
      </c>
      <c r="E255" s="79" t="s">
        <v>35</v>
      </c>
      <c r="F255" s="93">
        <v>1</v>
      </c>
      <c r="G255" s="91">
        <v>107.47</v>
      </c>
      <c r="H255" s="22"/>
      <c r="I255" s="89">
        <v>0</v>
      </c>
      <c r="J255" s="24">
        <f t="shared" si="3"/>
        <v>0</v>
      </c>
      <c r="K255" s="35"/>
      <c r="L255" s="36"/>
      <c r="M255" s="35"/>
      <c r="N255" s="35"/>
    </row>
    <row r="256" spans="1:14" s="26" customFormat="1" ht="14.25">
      <c r="A256" s="79" t="s">
        <v>31</v>
      </c>
      <c r="B256" s="79" t="s">
        <v>738</v>
      </c>
      <c r="C256" s="79" t="s">
        <v>739</v>
      </c>
      <c r="D256" s="85" t="s">
        <v>740</v>
      </c>
      <c r="E256" s="79" t="s">
        <v>35</v>
      </c>
      <c r="F256" s="93">
        <v>1</v>
      </c>
      <c r="G256" s="91">
        <v>4.11</v>
      </c>
      <c r="H256" s="22"/>
      <c r="I256" s="89">
        <v>0</v>
      </c>
      <c r="J256" s="24">
        <f t="shared" si="3"/>
        <v>0</v>
      </c>
      <c r="K256" s="35"/>
      <c r="L256" s="36"/>
      <c r="M256" s="35"/>
      <c r="N256" s="35"/>
    </row>
    <row r="257" spans="1:14" s="26" customFormat="1" ht="14.25">
      <c r="A257" s="79" t="s">
        <v>31</v>
      </c>
      <c r="B257" s="79" t="s">
        <v>741</v>
      </c>
      <c r="C257" s="79" t="s">
        <v>742</v>
      </c>
      <c r="D257" s="85" t="s">
        <v>743</v>
      </c>
      <c r="E257" s="79" t="s">
        <v>35</v>
      </c>
      <c r="F257" s="93">
        <v>1</v>
      </c>
      <c r="G257" s="91">
        <v>5.96</v>
      </c>
      <c r="H257" s="22"/>
      <c r="I257" s="89">
        <v>0</v>
      </c>
      <c r="J257" s="24">
        <f t="shared" si="3"/>
        <v>0</v>
      </c>
      <c r="K257" s="35"/>
      <c r="L257" s="36"/>
      <c r="M257" s="35"/>
      <c r="N257" s="35"/>
    </row>
    <row r="258" spans="1:14" s="26" customFormat="1" ht="14.25">
      <c r="A258" s="79" t="s">
        <v>31</v>
      </c>
      <c r="B258" s="79" t="s">
        <v>744</v>
      </c>
      <c r="C258" s="79" t="s">
        <v>745</v>
      </c>
      <c r="D258" s="85" t="s">
        <v>746</v>
      </c>
      <c r="E258" s="79" t="s">
        <v>35</v>
      </c>
      <c r="F258" s="93">
        <v>1</v>
      </c>
      <c r="G258" s="91">
        <v>26.29</v>
      </c>
      <c r="H258" s="22"/>
      <c r="I258" s="89">
        <v>0</v>
      </c>
      <c r="J258" s="24">
        <f t="shared" si="3"/>
        <v>0</v>
      </c>
      <c r="K258" s="35"/>
      <c r="L258" s="36"/>
      <c r="M258" s="35"/>
      <c r="N258" s="35"/>
    </row>
    <row r="259" spans="1:14" s="26" customFormat="1" ht="14.25">
      <c r="A259" s="79" t="s">
        <v>31</v>
      </c>
      <c r="B259" s="79" t="s">
        <v>747</v>
      </c>
      <c r="C259" s="79" t="s">
        <v>748</v>
      </c>
      <c r="D259" s="85" t="s">
        <v>749</v>
      </c>
      <c r="E259" s="79" t="s">
        <v>35</v>
      </c>
      <c r="F259" s="93">
        <v>1</v>
      </c>
      <c r="G259" s="91">
        <v>294.22</v>
      </c>
      <c r="H259" s="22"/>
      <c r="I259" s="89">
        <v>0</v>
      </c>
      <c r="J259" s="24">
        <f t="shared" si="3"/>
        <v>0</v>
      </c>
      <c r="K259" s="35"/>
      <c r="L259" s="36"/>
      <c r="M259" s="35"/>
      <c r="N259" s="35"/>
    </row>
    <row r="260" spans="1:14" s="26" customFormat="1" ht="14.25">
      <c r="A260" s="79" t="s">
        <v>31</v>
      </c>
      <c r="B260" s="79" t="s">
        <v>750</v>
      </c>
      <c r="C260" s="79" t="s">
        <v>751</v>
      </c>
      <c r="D260" s="85" t="s">
        <v>752</v>
      </c>
      <c r="E260" s="79" t="s">
        <v>35</v>
      </c>
      <c r="F260" s="93">
        <v>1</v>
      </c>
      <c r="G260" s="91">
        <v>110.93</v>
      </c>
      <c r="H260" s="22"/>
      <c r="I260" s="89">
        <v>0</v>
      </c>
      <c r="J260" s="24">
        <f t="shared" si="3"/>
        <v>0</v>
      </c>
      <c r="K260" s="35"/>
      <c r="L260" s="36"/>
      <c r="M260" s="35"/>
      <c r="N260" s="35"/>
    </row>
    <row r="261" spans="1:14" s="26" customFormat="1" ht="14.25">
      <c r="A261" s="79" t="s">
        <v>31</v>
      </c>
      <c r="B261" s="79" t="s">
        <v>753</v>
      </c>
      <c r="C261" s="79" t="s">
        <v>754</v>
      </c>
      <c r="D261" s="85" t="s">
        <v>755</v>
      </c>
      <c r="E261" s="79" t="s">
        <v>35</v>
      </c>
      <c r="F261" s="93">
        <v>2</v>
      </c>
      <c r="G261" s="91">
        <v>126.81</v>
      </c>
      <c r="H261" s="22"/>
      <c r="I261" s="89">
        <v>0</v>
      </c>
      <c r="J261" s="24">
        <f t="shared" si="3"/>
        <v>0</v>
      </c>
      <c r="K261" s="35"/>
      <c r="L261" s="36"/>
      <c r="M261" s="35"/>
      <c r="N261" s="35"/>
    </row>
    <row r="262" spans="1:14" s="26" customFormat="1" ht="14.25">
      <c r="A262" s="79" t="s">
        <v>31</v>
      </c>
      <c r="B262" s="79" t="s">
        <v>756</v>
      </c>
      <c r="C262" s="79" t="s">
        <v>757</v>
      </c>
      <c r="D262" s="85" t="s">
        <v>758</v>
      </c>
      <c r="E262" s="79" t="s">
        <v>35</v>
      </c>
      <c r="F262" s="93">
        <v>2</v>
      </c>
      <c r="G262" s="91">
        <v>14.05</v>
      </c>
      <c r="H262" s="22"/>
      <c r="I262" s="89">
        <v>0</v>
      </c>
      <c r="J262" s="24">
        <f t="shared" si="3"/>
        <v>0</v>
      </c>
      <c r="K262" s="35"/>
      <c r="L262" s="36"/>
      <c r="M262" s="35"/>
      <c r="N262" s="35"/>
    </row>
    <row r="263" spans="1:14" s="26" customFormat="1" ht="14.25">
      <c r="A263" s="79" t="s">
        <v>31</v>
      </c>
      <c r="B263" s="79" t="s">
        <v>759</v>
      </c>
      <c r="C263" s="79" t="s">
        <v>760</v>
      </c>
      <c r="D263" s="85" t="s">
        <v>761</v>
      </c>
      <c r="E263" s="79" t="s">
        <v>35</v>
      </c>
      <c r="F263" s="93">
        <v>2</v>
      </c>
      <c r="G263" s="91">
        <v>7.94</v>
      </c>
      <c r="H263" s="22"/>
      <c r="I263" s="89">
        <v>0</v>
      </c>
      <c r="J263" s="24">
        <f t="shared" si="3"/>
        <v>0</v>
      </c>
      <c r="K263" s="35"/>
      <c r="L263" s="36"/>
      <c r="M263" s="35"/>
      <c r="N263" s="35"/>
    </row>
    <row r="264" spans="1:14" s="26" customFormat="1" ht="14.25">
      <c r="A264" s="79" t="s">
        <v>31</v>
      </c>
      <c r="B264" s="79" t="s">
        <v>762</v>
      </c>
      <c r="C264" s="79" t="s">
        <v>763</v>
      </c>
      <c r="D264" s="85" t="s">
        <v>764</v>
      </c>
      <c r="E264" s="79" t="s">
        <v>35</v>
      </c>
      <c r="F264" s="93">
        <v>1</v>
      </c>
      <c r="G264" s="91">
        <v>56.94</v>
      </c>
      <c r="H264" s="22"/>
      <c r="I264" s="89">
        <v>0</v>
      </c>
      <c r="J264" s="24">
        <f t="shared" si="3"/>
        <v>0</v>
      </c>
      <c r="K264" s="35"/>
      <c r="L264" s="36"/>
      <c r="M264" s="35"/>
      <c r="N264" s="35"/>
    </row>
    <row r="265" spans="1:14" s="26" customFormat="1" ht="14.25">
      <c r="A265" s="79" t="s">
        <v>31</v>
      </c>
      <c r="B265" s="79" t="s">
        <v>765</v>
      </c>
      <c r="C265" s="79" t="s">
        <v>766</v>
      </c>
      <c r="D265" s="85" t="s">
        <v>767</v>
      </c>
      <c r="E265" s="79" t="s">
        <v>35</v>
      </c>
      <c r="F265" s="93">
        <v>1</v>
      </c>
      <c r="G265" s="91">
        <v>125.68</v>
      </c>
      <c r="H265" s="22"/>
      <c r="I265" s="89">
        <v>0</v>
      </c>
      <c r="J265" s="24">
        <f t="shared" si="3"/>
        <v>0</v>
      </c>
      <c r="K265" s="35"/>
      <c r="L265" s="36"/>
      <c r="M265" s="35"/>
      <c r="N265" s="35"/>
    </row>
    <row r="266" spans="1:14" s="26" customFormat="1" ht="14.25">
      <c r="A266" s="79" t="s">
        <v>31</v>
      </c>
      <c r="B266" s="79" t="s">
        <v>768</v>
      </c>
      <c r="C266" s="79" t="s">
        <v>769</v>
      </c>
      <c r="D266" s="85" t="s">
        <v>770</v>
      </c>
      <c r="E266" s="79" t="s">
        <v>35</v>
      </c>
      <c r="F266" s="93">
        <v>1</v>
      </c>
      <c r="G266" s="91">
        <v>14.14</v>
      </c>
      <c r="H266" s="22"/>
      <c r="I266" s="89">
        <v>0</v>
      </c>
      <c r="J266" s="24">
        <f t="shared" si="3"/>
        <v>0</v>
      </c>
      <c r="K266" s="35"/>
      <c r="L266" s="36"/>
      <c r="M266" s="35"/>
      <c r="N266" s="35"/>
    </row>
    <row r="267" spans="1:14" s="26" customFormat="1" ht="14.25">
      <c r="A267" s="79" t="s">
        <v>31</v>
      </c>
      <c r="B267" s="79" t="s">
        <v>771</v>
      </c>
      <c r="C267" s="79" t="s">
        <v>772</v>
      </c>
      <c r="D267" s="85" t="s">
        <v>773</v>
      </c>
      <c r="E267" s="79" t="s">
        <v>35</v>
      </c>
      <c r="F267" s="93">
        <v>1</v>
      </c>
      <c r="G267" s="91">
        <v>383.17</v>
      </c>
      <c r="H267" s="22"/>
      <c r="I267" s="89">
        <v>0</v>
      </c>
      <c r="J267" s="24">
        <f t="shared" si="3"/>
        <v>0</v>
      </c>
      <c r="K267" s="35"/>
      <c r="L267" s="36"/>
      <c r="M267" s="35"/>
      <c r="N267" s="35"/>
    </row>
    <row r="268" spans="1:14" s="26" customFormat="1" ht="14.25">
      <c r="A268" s="79" t="s">
        <v>31</v>
      </c>
      <c r="B268" s="79" t="s">
        <v>774</v>
      </c>
      <c r="C268" s="79" t="s">
        <v>775</v>
      </c>
      <c r="D268" s="85" t="s">
        <v>776</v>
      </c>
      <c r="E268" s="79" t="s">
        <v>35</v>
      </c>
      <c r="F268" s="93">
        <v>6</v>
      </c>
      <c r="G268" s="91">
        <v>108.4</v>
      </c>
      <c r="H268" s="22"/>
      <c r="I268" s="89">
        <v>0</v>
      </c>
      <c r="J268" s="24">
        <f t="shared" si="3"/>
        <v>0</v>
      </c>
      <c r="K268" s="35"/>
      <c r="L268" s="36"/>
      <c r="M268" s="35"/>
      <c r="N268" s="35"/>
    </row>
    <row r="269" spans="1:14" s="26" customFormat="1" ht="14.25">
      <c r="A269" s="79" t="s">
        <v>31</v>
      </c>
      <c r="B269" s="79" t="s">
        <v>777</v>
      </c>
      <c r="C269" s="79" t="s">
        <v>778</v>
      </c>
      <c r="D269" s="85" t="s">
        <v>779</v>
      </c>
      <c r="E269" s="79" t="s">
        <v>35</v>
      </c>
      <c r="F269" s="93">
        <v>1</v>
      </c>
      <c r="G269" s="91">
        <v>958.95</v>
      </c>
      <c r="H269" s="22"/>
      <c r="I269" s="89">
        <v>0</v>
      </c>
      <c r="J269" s="24">
        <f t="shared" si="3"/>
        <v>0</v>
      </c>
      <c r="K269" s="35"/>
      <c r="L269" s="36"/>
      <c r="M269" s="35"/>
      <c r="N269" s="35"/>
    </row>
    <row r="270" spans="1:14" s="26" customFormat="1" ht="14.25">
      <c r="A270" s="79" t="s">
        <v>31</v>
      </c>
      <c r="B270" s="79" t="s">
        <v>780</v>
      </c>
      <c r="C270" s="79" t="s">
        <v>781</v>
      </c>
      <c r="D270" s="85" t="s">
        <v>782</v>
      </c>
      <c r="E270" s="79" t="s">
        <v>35</v>
      </c>
      <c r="F270" s="93">
        <v>1</v>
      </c>
      <c r="G270" s="91">
        <v>283.52</v>
      </c>
      <c r="H270" s="22"/>
      <c r="I270" s="89">
        <v>0</v>
      </c>
      <c r="J270" s="24">
        <f t="shared" si="3"/>
        <v>0</v>
      </c>
      <c r="K270" s="35"/>
      <c r="L270" s="36"/>
      <c r="M270" s="35"/>
      <c r="N270" s="35"/>
    </row>
    <row r="271" spans="1:14" s="26" customFormat="1" ht="14.25">
      <c r="A271" s="79" t="s">
        <v>31</v>
      </c>
      <c r="B271" s="79" t="s">
        <v>783</v>
      </c>
      <c r="C271" s="79" t="s">
        <v>784</v>
      </c>
      <c r="D271" s="85" t="s">
        <v>785</v>
      </c>
      <c r="E271" s="79" t="s">
        <v>35</v>
      </c>
      <c r="F271" s="93">
        <v>1</v>
      </c>
      <c r="G271" s="91">
        <v>42.47</v>
      </c>
      <c r="H271" s="22"/>
      <c r="I271" s="89">
        <v>0</v>
      </c>
      <c r="J271" s="24">
        <f t="shared" si="3"/>
        <v>0</v>
      </c>
      <c r="K271" s="35"/>
      <c r="L271" s="36"/>
      <c r="M271" s="35"/>
      <c r="N271" s="35"/>
    </row>
    <row r="272" spans="1:14" s="26" customFormat="1" ht="14.25">
      <c r="A272" s="79" t="s">
        <v>31</v>
      </c>
      <c r="B272" s="79" t="s">
        <v>786</v>
      </c>
      <c r="C272" s="79" t="s">
        <v>787</v>
      </c>
      <c r="D272" s="85" t="s">
        <v>788</v>
      </c>
      <c r="E272" s="79" t="s">
        <v>35</v>
      </c>
      <c r="F272" s="93">
        <v>2</v>
      </c>
      <c r="G272" s="91">
        <v>10.75</v>
      </c>
      <c r="H272" s="22"/>
      <c r="I272" s="89">
        <v>0</v>
      </c>
      <c r="J272" s="24">
        <f t="shared" si="3"/>
        <v>0</v>
      </c>
      <c r="K272" s="35"/>
      <c r="L272" s="36"/>
      <c r="M272" s="35"/>
      <c r="N272" s="35"/>
    </row>
    <row r="273" spans="1:14" s="26" customFormat="1" ht="14.25">
      <c r="A273" s="79" t="s">
        <v>31</v>
      </c>
      <c r="B273" s="79" t="s">
        <v>789</v>
      </c>
      <c r="C273" s="79" t="s">
        <v>790</v>
      </c>
      <c r="D273" s="85" t="s">
        <v>791</v>
      </c>
      <c r="E273" s="79" t="s">
        <v>35</v>
      </c>
      <c r="F273" s="93">
        <v>2</v>
      </c>
      <c r="G273" s="91">
        <v>52.38</v>
      </c>
      <c r="H273" s="22"/>
      <c r="I273" s="89">
        <v>0</v>
      </c>
      <c r="J273" s="24">
        <f t="shared" si="3"/>
        <v>0</v>
      </c>
      <c r="K273" s="35"/>
      <c r="L273" s="36"/>
      <c r="M273" s="35"/>
      <c r="N273" s="35"/>
    </row>
    <row r="274" spans="1:14" s="26" customFormat="1" ht="14.25">
      <c r="A274" s="79" t="s">
        <v>31</v>
      </c>
      <c r="B274" s="79" t="s">
        <v>792</v>
      </c>
      <c r="C274" s="79" t="s">
        <v>793</v>
      </c>
      <c r="D274" s="85" t="s">
        <v>794</v>
      </c>
      <c r="E274" s="79" t="s">
        <v>35</v>
      </c>
      <c r="F274" s="93">
        <v>2</v>
      </c>
      <c r="G274" s="91">
        <v>91.27</v>
      </c>
      <c r="H274" s="22"/>
      <c r="I274" s="89">
        <v>0</v>
      </c>
      <c r="J274" s="24">
        <f t="shared" si="3"/>
        <v>0</v>
      </c>
      <c r="K274" s="35"/>
      <c r="L274" s="36"/>
      <c r="M274" s="35"/>
      <c r="N274" s="35"/>
    </row>
    <row r="275" spans="1:14" s="26" customFormat="1" ht="14.25">
      <c r="A275" s="79" t="s">
        <v>31</v>
      </c>
      <c r="B275" s="79" t="s">
        <v>795</v>
      </c>
      <c r="C275" s="79" t="s">
        <v>796</v>
      </c>
      <c r="D275" s="85" t="s">
        <v>797</v>
      </c>
      <c r="E275" s="79" t="s">
        <v>35</v>
      </c>
      <c r="F275" s="93">
        <v>2</v>
      </c>
      <c r="G275" s="91">
        <v>107.27</v>
      </c>
      <c r="H275" s="22"/>
      <c r="I275" s="89">
        <v>0</v>
      </c>
      <c r="J275" s="24">
        <f t="shared" si="3"/>
        <v>0</v>
      </c>
      <c r="K275" s="35"/>
      <c r="L275" s="36"/>
      <c r="M275" s="35"/>
      <c r="N275" s="35"/>
    </row>
    <row r="276" spans="1:14" s="26" customFormat="1" ht="14.25">
      <c r="A276" s="79" t="s">
        <v>31</v>
      </c>
      <c r="B276" s="79" t="s">
        <v>798</v>
      </c>
      <c r="C276" s="79" t="s">
        <v>799</v>
      </c>
      <c r="D276" s="85" t="s">
        <v>800</v>
      </c>
      <c r="E276" s="79" t="s">
        <v>35</v>
      </c>
      <c r="F276" s="93">
        <v>1</v>
      </c>
      <c r="G276" s="91">
        <v>113.78</v>
      </c>
      <c r="H276" s="22"/>
      <c r="I276" s="89">
        <v>0</v>
      </c>
      <c r="J276" s="24">
        <f t="shared" si="3"/>
        <v>0</v>
      </c>
      <c r="K276" s="35"/>
      <c r="L276" s="36"/>
      <c r="M276" s="35"/>
      <c r="N276" s="35"/>
    </row>
    <row r="277" spans="1:14" s="26" customFormat="1" ht="14.25">
      <c r="A277" s="79" t="s">
        <v>31</v>
      </c>
      <c r="B277" s="79" t="s">
        <v>801</v>
      </c>
      <c r="C277" s="79" t="s">
        <v>802</v>
      </c>
      <c r="D277" s="85" t="s">
        <v>803</v>
      </c>
      <c r="E277" s="79" t="s">
        <v>35</v>
      </c>
      <c r="F277" s="93">
        <v>2</v>
      </c>
      <c r="G277" s="91">
        <v>156.42</v>
      </c>
      <c r="H277" s="22"/>
      <c r="I277" s="89">
        <v>0</v>
      </c>
      <c r="J277" s="24">
        <f t="shared" si="3"/>
        <v>0</v>
      </c>
      <c r="K277" s="35"/>
      <c r="L277" s="36"/>
      <c r="M277" s="35"/>
      <c r="N277" s="35"/>
    </row>
    <row r="278" spans="1:14" s="26" customFormat="1" ht="14.25">
      <c r="A278" s="79" t="s">
        <v>31</v>
      </c>
      <c r="B278" s="79" t="s">
        <v>804</v>
      </c>
      <c r="C278" s="79" t="s">
        <v>805</v>
      </c>
      <c r="D278" s="85" t="s">
        <v>806</v>
      </c>
      <c r="E278" s="79" t="s">
        <v>35</v>
      </c>
      <c r="F278" s="93">
        <v>2</v>
      </c>
      <c r="G278" s="91">
        <v>97.64</v>
      </c>
      <c r="H278" s="22"/>
      <c r="I278" s="89">
        <v>0</v>
      </c>
      <c r="J278" s="24">
        <f aca="true" t="shared" si="4" ref="J278:J341">SUM(F278*I278)</f>
        <v>0</v>
      </c>
      <c r="K278" s="35"/>
      <c r="L278" s="36"/>
      <c r="M278" s="35"/>
      <c r="N278" s="35"/>
    </row>
    <row r="279" spans="1:14" s="26" customFormat="1" ht="14.25">
      <c r="A279" s="79" t="s">
        <v>31</v>
      </c>
      <c r="B279" s="79" t="s">
        <v>807</v>
      </c>
      <c r="C279" s="79" t="s">
        <v>808</v>
      </c>
      <c r="D279" s="85" t="s">
        <v>809</v>
      </c>
      <c r="E279" s="79" t="s">
        <v>35</v>
      </c>
      <c r="F279" s="93">
        <v>2</v>
      </c>
      <c r="G279" s="91">
        <v>137.01</v>
      </c>
      <c r="H279" s="22"/>
      <c r="I279" s="89">
        <v>0</v>
      </c>
      <c r="J279" s="24">
        <f t="shared" si="4"/>
        <v>0</v>
      </c>
      <c r="K279" s="35"/>
      <c r="L279" s="36"/>
      <c r="M279" s="35"/>
      <c r="N279" s="35"/>
    </row>
    <row r="280" spans="1:14" s="26" customFormat="1" ht="14.25">
      <c r="A280" s="79" t="s">
        <v>31</v>
      </c>
      <c r="B280" s="79" t="s">
        <v>810</v>
      </c>
      <c r="C280" s="79" t="s">
        <v>811</v>
      </c>
      <c r="D280" s="85" t="s">
        <v>812</v>
      </c>
      <c r="E280" s="79" t="s">
        <v>813</v>
      </c>
      <c r="F280" s="93">
        <v>950</v>
      </c>
      <c r="G280" s="91">
        <v>134.33</v>
      </c>
      <c r="H280" s="22"/>
      <c r="I280" s="89">
        <v>0</v>
      </c>
      <c r="J280" s="24">
        <f t="shared" si="4"/>
        <v>0</v>
      </c>
      <c r="K280" s="35"/>
      <c r="L280" s="36"/>
      <c r="M280" s="35"/>
      <c r="N280" s="35"/>
    </row>
    <row r="281" spans="1:14" s="26" customFormat="1" ht="14.25">
      <c r="A281" s="79" t="s">
        <v>31</v>
      </c>
      <c r="B281" s="79" t="s">
        <v>814</v>
      </c>
      <c r="C281" s="79" t="s">
        <v>815</v>
      </c>
      <c r="D281" s="85" t="s">
        <v>816</v>
      </c>
      <c r="E281" s="79" t="s">
        <v>35</v>
      </c>
      <c r="F281" s="93">
        <v>2</v>
      </c>
      <c r="G281" s="91">
        <v>5.24</v>
      </c>
      <c r="H281" s="22"/>
      <c r="I281" s="89">
        <v>0</v>
      </c>
      <c r="J281" s="24">
        <f t="shared" si="4"/>
        <v>0</v>
      </c>
      <c r="K281" s="35"/>
      <c r="L281" s="36"/>
      <c r="M281" s="35"/>
      <c r="N281" s="35"/>
    </row>
    <row r="282" spans="1:14" s="26" customFormat="1" ht="14.25">
      <c r="A282" s="79" t="s">
        <v>31</v>
      </c>
      <c r="B282" s="79" t="s">
        <v>817</v>
      </c>
      <c r="C282" s="79" t="s">
        <v>818</v>
      </c>
      <c r="D282" s="85" t="s">
        <v>819</v>
      </c>
      <c r="E282" s="79" t="s">
        <v>35</v>
      </c>
      <c r="F282" s="93">
        <v>1</v>
      </c>
      <c r="G282" s="91">
        <v>3.26</v>
      </c>
      <c r="H282" s="22"/>
      <c r="I282" s="89">
        <v>0</v>
      </c>
      <c r="J282" s="24">
        <f t="shared" si="4"/>
        <v>0</v>
      </c>
      <c r="K282" s="35"/>
      <c r="L282" s="36"/>
      <c r="M282" s="35"/>
      <c r="N282" s="35"/>
    </row>
    <row r="283" spans="1:14" s="26" customFormat="1" ht="14.25">
      <c r="A283" s="79" t="s">
        <v>31</v>
      </c>
      <c r="B283" s="79" t="s">
        <v>820</v>
      </c>
      <c r="C283" s="79" t="s">
        <v>821</v>
      </c>
      <c r="D283" s="85" t="s">
        <v>822</v>
      </c>
      <c r="E283" s="79" t="s">
        <v>35</v>
      </c>
      <c r="F283" s="93">
        <v>2</v>
      </c>
      <c r="G283" s="91">
        <v>752.64</v>
      </c>
      <c r="H283" s="22"/>
      <c r="I283" s="89">
        <v>0</v>
      </c>
      <c r="J283" s="24">
        <f t="shared" si="4"/>
        <v>0</v>
      </c>
      <c r="K283" s="35"/>
      <c r="L283" s="36"/>
      <c r="M283" s="35"/>
      <c r="N283" s="35"/>
    </row>
    <row r="284" spans="1:14" s="26" customFormat="1" ht="14.25">
      <c r="A284" s="79" t="s">
        <v>31</v>
      </c>
      <c r="B284" s="79" t="s">
        <v>823</v>
      </c>
      <c r="C284" s="79" t="s">
        <v>824</v>
      </c>
      <c r="D284" s="85" t="s">
        <v>825</v>
      </c>
      <c r="E284" s="79" t="s">
        <v>35</v>
      </c>
      <c r="F284" s="93">
        <v>1</v>
      </c>
      <c r="G284" s="91">
        <v>20.86</v>
      </c>
      <c r="H284" s="22"/>
      <c r="I284" s="89">
        <v>0</v>
      </c>
      <c r="J284" s="24">
        <f t="shared" si="4"/>
        <v>0</v>
      </c>
      <c r="K284" s="35"/>
      <c r="L284" s="36"/>
      <c r="M284" s="35"/>
      <c r="N284" s="35"/>
    </row>
    <row r="285" spans="1:14" s="26" customFormat="1" ht="14.25">
      <c r="A285" s="79" t="s">
        <v>31</v>
      </c>
      <c r="B285" s="79" t="s">
        <v>826</v>
      </c>
      <c r="C285" s="79" t="s">
        <v>827</v>
      </c>
      <c r="D285" s="85" t="s">
        <v>828</v>
      </c>
      <c r="E285" s="79" t="s">
        <v>35</v>
      </c>
      <c r="F285" s="93">
        <v>1</v>
      </c>
      <c r="G285" s="91">
        <v>86.81</v>
      </c>
      <c r="H285" s="22"/>
      <c r="I285" s="89">
        <v>0</v>
      </c>
      <c r="J285" s="24">
        <f t="shared" si="4"/>
        <v>0</v>
      </c>
      <c r="K285" s="35"/>
      <c r="L285" s="36"/>
      <c r="M285" s="35"/>
      <c r="N285" s="35"/>
    </row>
    <row r="286" spans="1:14" s="26" customFormat="1" ht="14.25">
      <c r="A286" s="79" t="s">
        <v>31</v>
      </c>
      <c r="B286" s="79" t="s">
        <v>829</v>
      </c>
      <c r="C286" s="79" t="s">
        <v>830</v>
      </c>
      <c r="D286" s="85" t="s">
        <v>831</v>
      </c>
      <c r="E286" s="79" t="s">
        <v>35</v>
      </c>
      <c r="F286" s="93">
        <v>1</v>
      </c>
      <c r="G286" s="91">
        <v>14323.69</v>
      </c>
      <c r="H286" s="22"/>
      <c r="I286" s="89">
        <v>0</v>
      </c>
      <c r="J286" s="24">
        <f t="shared" si="4"/>
        <v>0</v>
      </c>
      <c r="K286" s="35"/>
      <c r="L286" s="36"/>
      <c r="M286" s="35"/>
      <c r="N286" s="35"/>
    </row>
    <row r="287" spans="1:14" s="26" customFormat="1" ht="14.25">
      <c r="A287" s="79" t="s">
        <v>31</v>
      </c>
      <c r="B287" s="79" t="s">
        <v>832</v>
      </c>
      <c r="C287" s="79" t="s">
        <v>833</v>
      </c>
      <c r="D287" s="85" t="s">
        <v>834</v>
      </c>
      <c r="E287" s="79" t="s">
        <v>35</v>
      </c>
      <c r="F287" s="93">
        <v>35</v>
      </c>
      <c r="G287" s="91">
        <v>2.73</v>
      </c>
      <c r="H287" s="22"/>
      <c r="I287" s="89">
        <v>0</v>
      </c>
      <c r="J287" s="24">
        <f t="shared" si="4"/>
        <v>0</v>
      </c>
      <c r="K287" s="35"/>
      <c r="L287" s="36"/>
      <c r="M287" s="35"/>
      <c r="N287" s="35"/>
    </row>
    <row r="288" spans="1:14" s="26" customFormat="1" ht="14.25">
      <c r="A288" s="79" t="s">
        <v>31</v>
      </c>
      <c r="B288" s="79" t="s">
        <v>835</v>
      </c>
      <c r="C288" s="79" t="s">
        <v>836</v>
      </c>
      <c r="D288" s="85" t="s">
        <v>837</v>
      </c>
      <c r="E288" s="79" t="s">
        <v>35</v>
      </c>
      <c r="F288" s="93">
        <v>72</v>
      </c>
      <c r="G288" s="91">
        <v>3.34</v>
      </c>
      <c r="H288" s="22"/>
      <c r="I288" s="89">
        <v>0</v>
      </c>
      <c r="J288" s="24">
        <f t="shared" si="4"/>
        <v>0</v>
      </c>
      <c r="K288" s="35"/>
      <c r="L288" s="36"/>
      <c r="M288" s="35"/>
      <c r="N288" s="35"/>
    </row>
    <row r="289" spans="1:14" s="26" customFormat="1" ht="14.25">
      <c r="A289" s="79" t="s">
        <v>31</v>
      </c>
      <c r="B289" s="79" t="s">
        <v>838</v>
      </c>
      <c r="C289" s="79" t="s">
        <v>839</v>
      </c>
      <c r="D289" s="85" t="s">
        <v>840</v>
      </c>
      <c r="E289" s="79" t="s">
        <v>35</v>
      </c>
      <c r="F289" s="93">
        <v>1</v>
      </c>
      <c r="G289" s="91">
        <v>886.54</v>
      </c>
      <c r="H289" s="22"/>
      <c r="I289" s="89">
        <v>0</v>
      </c>
      <c r="J289" s="24">
        <f t="shared" si="4"/>
        <v>0</v>
      </c>
      <c r="K289" s="35"/>
      <c r="L289" s="36"/>
      <c r="M289" s="35"/>
      <c r="N289" s="35"/>
    </row>
    <row r="290" spans="1:14" s="26" customFormat="1" ht="14.25">
      <c r="A290" s="79" t="s">
        <v>31</v>
      </c>
      <c r="B290" s="79" t="s">
        <v>841</v>
      </c>
      <c r="C290" s="79" t="s">
        <v>842</v>
      </c>
      <c r="D290" s="85" t="s">
        <v>843</v>
      </c>
      <c r="E290" s="79" t="s">
        <v>35</v>
      </c>
      <c r="F290" s="93">
        <v>16</v>
      </c>
      <c r="G290" s="91">
        <v>121.2</v>
      </c>
      <c r="H290" s="22"/>
      <c r="I290" s="89">
        <v>0</v>
      </c>
      <c r="J290" s="24">
        <f t="shared" si="4"/>
        <v>0</v>
      </c>
      <c r="K290" s="35"/>
      <c r="L290" s="36"/>
      <c r="M290" s="35"/>
      <c r="N290" s="35"/>
    </row>
    <row r="291" spans="1:14" s="26" customFormat="1" ht="14.25">
      <c r="A291" s="79" t="s">
        <v>31</v>
      </c>
      <c r="B291" s="79" t="s">
        <v>844</v>
      </c>
      <c r="C291" s="79" t="s">
        <v>845</v>
      </c>
      <c r="D291" s="85" t="s">
        <v>846</v>
      </c>
      <c r="E291" s="79" t="s">
        <v>35</v>
      </c>
      <c r="F291" s="93">
        <v>1</v>
      </c>
      <c r="G291" s="91">
        <v>0.59</v>
      </c>
      <c r="H291" s="22"/>
      <c r="I291" s="89">
        <v>0</v>
      </c>
      <c r="J291" s="24">
        <f t="shared" si="4"/>
        <v>0</v>
      </c>
      <c r="K291" s="35"/>
      <c r="L291" s="36"/>
      <c r="M291" s="35"/>
      <c r="N291" s="35"/>
    </row>
    <row r="292" spans="1:14" s="26" customFormat="1" ht="14.25">
      <c r="A292" s="79" t="s">
        <v>31</v>
      </c>
      <c r="B292" s="79" t="s">
        <v>847</v>
      </c>
      <c r="C292" s="79" t="s">
        <v>848</v>
      </c>
      <c r="D292" s="85" t="s">
        <v>849</v>
      </c>
      <c r="E292" s="79" t="s">
        <v>35</v>
      </c>
      <c r="F292" s="93">
        <v>2</v>
      </c>
      <c r="G292" s="91">
        <v>167.42</v>
      </c>
      <c r="H292" s="22"/>
      <c r="I292" s="89">
        <v>0</v>
      </c>
      <c r="J292" s="24">
        <f t="shared" si="4"/>
        <v>0</v>
      </c>
      <c r="K292" s="35"/>
      <c r="L292" s="36"/>
      <c r="M292" s="35"/>
      <c r="N292" s="35"/>
    </row>
    <row r="293" spans="1:14" s="26" customFormat="1" ht="14.25">
      <c r="A293" s="79" t="s">
        <v>31</v>
      </c>
      <c r="B293" s="79" t="s">
        <v>850</v>
      </c>
      <c r="C293" s="79" t="s">
        <v>851</v>
      </c>
      <c r="D293" s="85" t="s">
        <v>852</v>
      </c>
      <c r="E293" s="79" t="s">
        <v>35</v>
      </c>
      <c r="F293" s="93">
        <v>1</v>
      </c>
      <c r="G293" s="91">
        <v>38.58</v>
      </c>
      <c r="H293" s="22"/>
      <c r="I293" s="89">
        <v>0</v>
      </c>
      <c r="J293" s="24">
        <f t="shared" si="4"/>
        <v>0</v>
      </c>
      <c r="K293" s="35"/>
      <c r="L293" s="36"/>
      <c r="M293" s="35"/>
      <c r="N293" s="35"/>
    </row>
    <row r="294" spans="1:14" s="26" customFormat="1" ht="14.25">
      <c r="A294" s="79" t="s">
        <v>31</v>
      </c>
      <c r="B294" s="79" t="s">
        <v>853</v>
      </c>
      <c r="C294" s="79" t="s">
        <v>854</v>
      </c>
      <c r="D294" s="85" t="s">
        <v>855</v>
      </c>
      <c r="E294" s="79" t="s">
        <v>35</v>
      </c>
      <c r="F294" s="93">
        <v>1</v>
      </c>
      <c r="G294" s="91">
        <v>1913.45</v>
      </c>
      <c r="H294" s="22"/>
      <c r="I294" s="89">
        <v>0</v>
      </c>
      <c r="J294" s="24">
        <f t="shared" si="4"/>
        <v>0</v>
      </c>
      <c r="K294" s="35"/>
      <c r="L294" s="36"/>
      <c r="M294" s="35"/>
      <c r="N294" s="35"/>
    </row>
    <row r="295" spans="1:14" s="26" customFormat="1" ht="14.25">
      <c r="A295" s="79" t="s">
        <v>31</v>
      </c>
      <c r="B295" s="79" t="s">
        <v>856</v>
      </c>
      <c r="C295" s="79" t="s">
        <v>857</v>
      </c>
      <c r="D295" s="85" t="s">
        <v>858</v>
      </c>
      <c r="E295" s="79" t="s">
        <v>35</v>
      </c>
      <c r="F295" s="93">
        <v>1</v>
      </c>
      <c r="G295" s="91">
        <v>147.75</v>
      </c>
      <c r="H295" s="22"/>
      <c r="I295" s="89">
        <v>0</v>
      </c>
      <c r="J295" s="24">
        <f t="shared" si="4"/>
        <v>0</v>
      </c>
      <c r="K295" s="35"/>
      <c r="L295" s="36"/>
      <c r="M295" s="35"/>
      <c r="N295" s="35"/>
    </row>
    <row r="296" spans="1:14" s="26" customFormat="1" ht="14.25">
      <c r="A296" s="79" t="s">
        <v>31</v>
      </c>
      <c r="B296" s="79" t="s">
        <v>859</v>
      </c>
      <c r="C296" s="79" t="s">
        <v>860</v>
      </c>
      <c r="D296" s="85" t="s">
        <v>861</v>
      </c>
      <c r="E296" s="79" t="s">
        <v>35</v>
      </c>
      <c r="F296" s="93">
        <v>1</v>
      </c>
      <c r="G296" s="91">
        <v>723.76</v>
      </c>
      <c r="H296" s="22"/>
      <c r="I296" s="89">
        <v>0</v>
      </c>
      <c r="J296" s="24">
        <f t="shared" si="4"/>
        <v>0</v>
      </c>
      <c r="K296" s="35"/>
      <c r="L296" s="36"/>
      <c r="M296" s="35"/>
      <c r="N296" s="35"/>
    </row>
    <row r="297" spans="1:14" s="26" customFormat="1" ht="14.25">
      <c r="A297" s="79" t="s">
        <v>31</v>
      </c>
      <c r="B297" s="79" t="s">
        <v>862</v>
      </c>
      <c r="C297" s="79" t="s">
        <v>863</v>
      </c>
      <c r="D297" s="85" t="s">
        <v>864</v>
      </c>
      <c r="E297" s="79" t="s">
        <v>35</v>
      </c>
      <c r="F297" s="93">
        <v>18</v>
      </c>
      <c r="G297" s="91">
        <v>42.89</v>
      </c>
      <c r="H297" s="22"/>
      <c r="I297" s="89">
        <v>0</v>
      </c>
      <c r="J297" s="24">
        <f t="shared" si="4"/>
        <v>0</v>
      </c>
      <c r="K297" s="35"/>
      <c r="L297" s="36"/>
      <c r="M297" s="35"/>
      <c r="N297" s="35"/>
    </row>
    <row r="298" spans="1:14" s="26" customFormat="1" ht="14.25">
      <c r="A298" s="79" t="s">
        <v>31</v>
      </c>
      <c r="B298" s="79" t="s">
        <v>865</v>
      </c>
      <c r="C298" s="79" t="s">
        <v>866</v>
      </c>
      <c r="D298" s="85" t="s">
        <v>867</v>
      </c>
      <c r="E298" s="79" t="s">
        <v>35</v>
      </c>
      <c r="F298" s="93">
        <v>1</v>
      </c>
      <c r="G298" s="91">
        <v>1754.87</v>
      </c>
      <c r="H298" s="22"/>
      <c r="I298" s="89">
        <v>0</v>
      </c>
      <c r="J298" s="24">
        <f t="shared" si="4"/>
        <v>0</v>
      </c>
      <c r="K298" s="35"/>
      <c r="L298" s="36"/>
      <c r="M298" s="35"/>
      <c r="N298" s="35"/>
    </row>
    <row r="299" spans="1:14" s="26" customFormat="1" ht="14.25">
      <c r="A299" s="79" t="s">
        <v>31</v>
      </c>
      <c r="B299" s="79" t="s">
        <v>868</v>
      </c>
      <c r="C299" s="79" t="s">
        <v>869</v>
      </c>
      <c r="D299" s="85" t="s">
        <v>870</v>
      </c>
      <c r="E299" s="79" t="s">
        <v>35</v>
      </c>
      <c r="F299" s="93">
        <v>1</v>
      </c>
      <c r="G299" s="91">
        <v>1060.23</v>
      </c>
      <c r="H299" s="22"/>
      <c r="I299" s="89">
        <v>0</v>
      </c>
      <c r="J299" s="24">
        <f t="shared" si="4"/>
        <v>0</v>
      </c>
      <c r="K299" s="35"/>
      <c r="L299" s="36"/>
      <c r="M299" s="35"/>
      <c r="N299" s="35"/>
    </row>
    <row r="300" spans="1:14" s="26" customFormat="1" ht="14.25">
      <c r="A300" s="79" t="s">
        <v>31</v>
      </c>
      <c r="B300" s="79" t="s">
        <v>871</v>
      </c>
      <c r="C300" s="79" t="s">
        <v>872</v>
      </c>
      <c r="D300" s="85" t="s">
        <v>873</v>
      </c>
      <c r="E300" s="79" t="s">
        <v>35</v>
      </c>
      <c r="F300" s="93">
        <v>1</v>
      </c>
      <c r="G300" s="91">
        <v>4757.9</v>
      </c>
      <c r="H300" s="22"/>
      <c r="I300" s="89">
        <v>0</v>
      </c>
      <c r="J300" s="24">
        <f t="shared" si="4"/>
        <v>0</v>
      </c>
      <c r="K300" s="35"/>
      <c r="L300" s="36"/>
      <c r="M300" s="35"/>
      <c r="N300" s="35"/>
    </row>
    <row r="301" spans="1:14" s="26" customFormat="1" ht="14.25">
      <c r="A301" s="79" t="s">
        <v>31</v>
      </c>
      <c r="B301" s="79" t="s">
        <v>874</v>
      </c>
      <c r="C301" s="79" t="s">
        <v>875</v>
      </c>
      <c r="D301" s="85" t="s">
        <v>876</v>
      </c>
      <c r="E301" s="79" t="s">
        <v>35</v>
      </c>
      <c r="F301" s="93">
        <v>6</v>
      </c>
      <c r="G301" s="91">
        <v>3002.47</v>
      </c>
      <c r="H301" s="22"/>
      <c r="I301" s="89">
        <v>0</v>
      </c>
      <c r="J301" s="24">
        <f t="shared" si="4"/>
        <v>0</v>
      </c>
      <c r="K301" s="35"/>
      <c r="L301" s="36"/>
      <c r="M301" s="35"/>
      <c r="N301" s="35"/>
    </row>
    <row r="302" spans="1:14" s="26" customFormat="1" ht="14.25">
      <c r="A302" s="79" t="s">
        <v>31</v>
      </c>
      <c r="B302" s="79" t="s">
        <v>877</v>
      </c>
      <c r="C302" s="79" t="s">
        <v>878</v>
      </c>
      <c r="D302" s="85" t="s">
        <v>879</v>
      </c>
      <c r="E302" s="79" t="s">
        <v>35</v>
      </c>
      <c r="F302" s="93">
        <v>1</v>
      </c>
      <c r="G302" s="91">
        <v>1572.08</v>
      </c>
      <c r="H302" s="22"/>
      <c r="I302" s="89">
        <v>0</v>
      </c>
      <c r="J302" s="24">
        <f t="shared" si="4"/>
        <v>0</v>
      </c>
      <c r="K302" s="35"/>
      <c r="L302" s="36"/>
      <c r="M302" s="35"/>
      <c r="N302" s="35"/>
    </row>
    <row r="303" spans="1:14" s="26" customFormat="1" ht="14.25">
      <c r="A303" s="84" t="s">
        <v>21</v>
      </c>
      <c r="B303" s="27"/>
      <c r="C303" s="27"/>
      <c r="D303" s="28"/>
      <c r="E303" s="29"/>
      <c r="F303" s="30"/>
      <c r="G303" s="30"/>
      <c r="H303" s="22"/>
      <c r="I303" s="94">
        <f>SUM(J21:J302)</f>
        <v>0</v>
      </c>
      <c r="J303" s="24">
        <f t="shared" si="4"/>
        <v>0</v>
      </c>
      <c r="K303" s="35"/>
      <c r="L303" s="36"/>
      <c r="M303" s="35"/>
      <c r="N303" s="35"/>
    </row>
    <row r="305" spans="1:14" s="26" customFormat="1" ht="84.75" customHeight="1">
      <c r="A305" s="81" t="s">
        <v>880</v>
      </c>
      <c r="B305" s="27"/>
      <c r="C305" s="27"/>
      <c r="D305" s="28"/>
      <c r="E305" s="29"/>
      <c r="F305" s="30"/>
      <c r="G305" s="82" t="s">
        <v>882</v>
      </c>
      <c r="H305" s="22"/>
      <c r="I305" s="23">
        <v>0</v>
      </c>
      <c r="J305" s="24">
        <f t="shared" si="4"/>
        <v>0</v>
      </c>
      <c r="K305" s="35"/>
      <c r="L305" s="36"/>
      <c r="M305" s="35"/>
      <c r="N305" s="35"/>
    </row>
    <row r="306" spans="1:14" s="26" customFormat="1" ht="30" customHeight="1">
      <c r="A306" s="82" t="s">
        <v>881</v>
      </c>
      <c r="B306" s="27"/>
      <c r="C306" s="27"/>
      <c r="D306" s="28"/>
      <c r="E306" s="29"/>
      <c r="F306" s="30"/>
      <c r="G306" s="30"/>
      <c r="H306" s="22"/>
      <c r="I306" s="23">
        <v>0</v>
      </c>
      <c r="J306" s="24">
        <f t="shared" si="4"/>
        <v>0</v>
      </c>
      <c r="K306" s="35"/>
      <c r="L306" s="36"/>
      <c r="M306" s="35"/>
      <c r="N306"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03:H303"/>
    <mergeCell ref="I303:J303"/>
    <mergeCell ref="A305:F305"/>
    <mergeCell ref="G305:J306"/>
    <mergeCell ref="A306:F30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