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<sst xmlns="http://schemas.openxmlformats.org/spreadsheetml/2006/main" count="325" uniqueCount="210">
  <si>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</si>
  <si>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</si>
  <si>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</si>
  <si>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</si>
  <si>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</si>
  <si>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</si>
  <si>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</si>
  <si>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</si>
  <si>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</si>
  <si>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</si>
  <si>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</si>
  <si>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</si>
  <si>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</si>
  <si>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</si>
  <si>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</si>
  <si>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</si>
  <si>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</si>
  <si>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</si>
  <si>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</si>
  <si>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</si>
  <si>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</si>
  <si>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</si>
  <si>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</si>
  <si>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</si>
  <si>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</si>
  <si>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</si>
  <si>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</si>
  <si>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</si>
  <si>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0098/2020   -   PREGÃO Nº 0021/2020</t>
  </si>
  <si>
    <t>MENOR PREÇO POR ITEM</t>
  </si>
  <si>
    <t>AQUISIÇÃO DE FERRAMENTAS E EQUIPAMENTOS PARA ATENDER A OFICINA MECÂNICA MUNICIPAL DE SANTA RITA DO PARDO - MS.</t>
  </si>
  <si>
    <t>0001</t>
  </si>
  <si>
    <t>1</t>
  </si>
  <si>
    <t>50970</t>
  </si>
  <si>
    <t>CHAVE GRIFO AMERICANA 24   609MM</t>
  </si>
  <si>
    <t>UN</t>
  </si>
  <si>
    <t>2</t>
  </si>
  <si>
    <t>50969</t>
  </si>
  <si>
    <t>CHAVE GRIFO AMERICANA 36 914MM</t>
  </si>
  <si>
    <t>3</t>
  </si>
  <si>
    <t>50968</t>
  </si>
  <si>
    <t>CHAVE GRIFO AMERICANA 48  1.219 MM</t>
  </si>
  <si>
    <t>4</t>
  </si>
  <si>
    <t>50979</t>
  </si>
  <si>
    <t>CONE BALIZADOR DE TRÁFEGO RODOVIA SEMIFLEXÍVEL REFLETIVO</t>
  </si>
  <si>
    <t>5</t>
  </si>
  <si>
    <t>50977</t>
  </si>
  <si>
    <t>CONE DE SINALIZAÇÃO COM 75CM BRANCO E LARANJA</t>
  </si>
  <si>
    <t>6</t>
  </si>
  <si>
    <t>50973</t>
  </si>
  <si>
    <t>FURADEIRA COM IMPACTO DIÂMETRO DO MANDRIL: 13 MM (1/2’’)
- POTÊNCIA: 710 WATTS
- FREQUÊNCIA: 50-60 HZ
- VELOCIDADE: 0 - 2.600 RPM
- IMPACTOS POR MINUTO: 0 – 44200 IPM
- PERFURAÇÃO MÁXIMA EM AÇO: 13 MM
- PERFURAÇÃO MÁXIMA EM MADEIRA: 25 MM
- PERFURAÇÃO MÁXIMA EM ALVENARIA: 13 MM
- VELOCIDADE VARIÁVEL: SIM
- SELETOR DE VEL. VAR.: SIM
- COMPRIMENTO DO CABO: 2,0M
- PESO LÍQUIDO: 1.7 KG 
ACOMPANHA
- CHAVE DE MANDRIL
- EMPUNHADURA LATERAL
- GUIA DE PROFUNDIDADE</t>
  </si>
  <si>
    <t>7</t>
  </si>
  <si>
    <t>46405</t>
  </si>
  <si>
    <t>JOGO DE SOQUETE TORK : 3/8,E5 À E8 , 1/2,E10 À E20 COM ADAPTADOR,CABO T E SUPORTE PARA ARMAZENAMENTO</t>
  </si>
  <si>
    <t>8</t>
  </si>
  <si>
    <t>50972</t>
  </si>
  <si>
    <t>MARTELETE PERFURADOR C/ ACESSPRIOS  INDICADO PARA PERFURAR E ROMPER CONCERTO POTÊNCIA:  830 WATTS
ROTAÇÕES POR MINUTO: 0 - 1.200
IMPACTOS POR MINUTO: 0 -4.600
ENERGIA DE IMPACTO: 3.0 JOULES
CAPACIDADES DE PERFURAÇÃO
CONCRETO: 26 MM
AÇO: 13 MM
MADEIRA: 32 MM. 
VOLTAGEM 220V</t>
  </si>
  <si>
    <t>9</t>
  </si>
  <si>
    <t>46407</t>
  </si>
  <si>
    <t>OFICINA -  CHAVE INGLESA 24POL</t>
  </si>
  <si>
    <t>10</t>
  </si>
  <si>
    <t>46411</t>
  </si>
  <si>
    <t>OFICINA -  CHAVE PÉ DE GALINHA QUADRADA</t>
  </si>
  <si>
    <t>11</t>
  </si>
  <si>
    <t>46394</t>
  </si>
  <si>
    <t>OFICINA -  ESTEIRA PARA MECANICO - 02</t>
  </si>
  <si>
    <t>12</t>
  </si>
  <si>
    <t>46410</t>
  </si>
  <si>
    <t>OFICINA -  GUINCHO HIDRAULICO 2TON</t>
  </si>
  <si>
    <t>13</t>
  </si>
  <si>
    <t>46425</t>
  </si>
  <si>
    <t>OFICINA -  JOGO DE SOQUETE SEXTAVADO DE 1POL : 1.1/16,1.1/8,1.3/16,1.1/4</t>
  </si>
  <si>
    <t>14</t>
  </si>
  <si>
    <t>46414</t>
  </si>
  <si>
    <t>OFICINA - ALICATE DE PRESSAO BICO RETO 10POL</t>
  </si>
  <si>
    <t>15</t>
  </si>
  <si>
    <t>46416</t>
  </si>
  <si>
    <t>OFICINA - ALICATE PARA ANÉIS EXTERNO CURVO 7POL</t>
  </si>
  <si>
    <t>16</t>
  </si>
  <si>
    <t>46418</t>
  </si>
  <si>
    <t>OFICINA - ALICATE PARA ANÉIS EXTERNO RETO 7POL</t>
  </si>
  <si>
    <t>17</t>
  </si>
  <si>
    <t>46415</t>
  </si>
  <si>
    <t>OFICINA - ALICATE PARA ANÉIS INTERNO CURVO 7POL</t>
  </si>
  <si>
    <t>18</t>
  </si>
  <si>
    <t>46417</t>
  </si>
  <si>
    <t>OFICINA - ALICATE PARA ANÉIS INTERNO RETO 7POL</t>
  </si>
  <si>
    <t>19</t>
  </si>
  <si>
    <t>46419</t>
  </si>
  <si>
    <t>OFICINA - ALICATE UNIVERSAL 8POL</t>
  </si>
  <si>
    <t>20</t>
  </si>
  <si>
    <t>46426</t>
  </si>
  <si>
    <t>OFICINA - CABO T PARA CHAVE SOQUETE</t>
  </si>
  <si>
    <t>21</t>
  </si>
  <si>
    <t>46429</t>
  </si>
  <si>
    <t>OFICINA - CATRACA REVERSIVEL PARA CHAVE SOQUETE</t>
  </si>
  <si>
    <t>22</t>
  </si>
  <si>
    <t>46413</t>
  </si>
  <si>
    <t>OFICINA - CAVALETES MECANICOS DE : 2TON,4TON,6TON,8TON,10TON E 12TON</t>
  </si>
  <si>
    <t>23</t>
  </si>
  <si>
    <t>46402</t>
  </si>
  <si>
    <t>OFICINA - CHAVE DE IMPACTO PNEUMÁTICA DE 1/2POL. 312NM COM MALETA E ACESSÓRIOS</t>
  </si>
  <si>
    <t>24</t>
  </si>
  <si>
    <t>46408</t>
  </si>
  <si>
    <t>OFICINA - CHAVE INGLESA 12POL</t>
  </si>
  <si>
    <t>25</t>
  </si>
  <si>
    <t>46412</t>
  </si>
  <si>
    <t>OFICINA - CHAVE PÉ DE GALINHA SEXTAVADA</t>
  </si>
  <si>
    <t>26</t>
  </si>
  <si>
    <t>46434</t>
  </si>
  <si>
    <t>OFICINA - CHAVE PHILIPS T15 X 4 POL</t>
  </si>
  <si>
    <t>27</t>
  </si>
  <si>
    <t>46435</t>
  </si>
  <si>
    <t>OFICINA - CHAVE PHILIPS T20 X 4POL</t>
  </si>
  <si>
    <t>28</t>
  </si>
  <si>
    <t>46437</t>
  </si>
  <si>
    <t>OFICINA - CHAVE SOQUETE 1/2 : CABO T</t>
  </si>
  <si>
    <t>29</t>
  </si>
  <si>
    <t>46439</t>
  </si>
  <si>
    <t>OFICINA - CHAVE SOQUETE 1/2 : CATRACA SIMPLES</t>
  </si>
  <si>
    <t>30</t>
  </si>
  <si>
    <t>46438</t>
  </si>
  <si>
    <t>OFICINA - CHAVE SOQUETE 1/2 : EXTENSÃO 8POL E 16POL</t>
  </si>
  <si>
    <t>31</t>
  </si>
  <si>
    <t>46403</t>
  </si>
  <si>
    <t>OFICINA - COMPRESSOR D MOLAS PORTATIL</t>
  </si>
  <si>
    <t>32</t>
  </si>
  <si>
    <t>46396</t>
  </si>
  <si>
    <t>OFICINA - COMPRESSOR DE AR ALTA PRESSÃO (175LBF/POL²)</t>
  </si>
  <si>
    <t>33</t>
  </si>
  <si>
    <t>46404</t>
  </si>
  <si>
    <t>OFICINA - ELEVADOR AUTOMOTIVO TRIFASICO COM 2 MOTORES 4TON</t>
  </si>
  <si>
    <t>34</t>
  </si>
  <si>
    <t>46428</t>
  </si>
  <si>
    <t>OFICINA - EXTENÇÃO DE 10POL PARA CHAVE SOQUETE</t>
  </si>
  <si>
    <t>35</t>
  </si>
  <si>
    <t>46427</t>
  </si>
  <si>
    <t>OFICINA - EXTENSÃO DE 5POL PARA CHAVE SOQUETE</t>
  </si>
  <si>
    <t>36</t>
  </si>
  <si>
    <t>46422</t>
  </si>
  <si>
    <t>OFICINA - JOGO DE CHAVE BIELA L DE : 8X8 À 19X19</t>
  </si>
  <si>
    <t>37</t>
  </si>
  <si>
    <t>46430</t>
  </si>
  <si>
    <t>OFICINA - JOGO DE CHAVE DE FENDA : 1/4POL X 1 1/2POL , 3/16POL X 6POL</t>
  </si>
  <si>
    <t>38</t>
  </si>
  <si>
    <t>46431</t>
  </si>
  <si>
    <t>OFICINA - JOGO DE CHAVE DE FENDA COM ÁREA HEXAGOMAL : 1/4 X 4POL,1/4 X 6POL,5/16 X 6POL,3/8 X 8POL</t>
  </si>
  <si>
    <t>39</t>
  </si>
  <si>
    <t>46420</t>
  </si>
  <si>
    <t>OFICINA - JOGO DE CHAVE ESTRELA : 6X7,8X9,10X11,12X13,14X15,16X17,18X19,20X22,21X23,24X26,25X28,27X32MM</t>
  </si>
  <si>
    <t>40</t>
  </si>
  <si>
    <t>46421</t>
  </si>
  <si>
    <t>OFICINA - JOGO DE CHAVE FIXA DE : 6X7MM À 27X32MM</t>
  </si>
  <si>
    <t>41</t>
  </si>
  <si>
    <t>46432</t>
  </si>
  <si>
    <t>OFICINA - JOGO DE CHAVE PHILIPS : PH0 X 2¹/²POL,PH1 X 3POL,PH1 X 6POL,PH2 X 1¹/²POL</t>
  </si>
  <si>
    <t>42</t>
  </si>
  <si>
    <t>46433</t>
  </si>
  <si>
    <t>OFICINA - JOGO DE CHAVE PHILIPS COM ÁREA HEXAGONAL : PH2 X 4POL,PH2 X 6POL</t>
  </si>
  <si>
    <t>43</t>
  </si>
  <si>
    <t>46436</t>
  </si>
  <si>
    <t>OFICINA - JOGO DE CHAVE SOQUETE 1/2  ESTIRADO : D32-7/8,D32-15/16,D32-1,D32-1.1/16,D32-1.1/4,D32-1.7/16,D32-1.1/2,D32-1.5/8,D32-1.13/16,D32-2</t>
  </si>
  <si>
    <t>44</t>
  </si>
  <si>
    <t>46440</t>
  </si>
  <si>
    <t>OFICINA - JOGO DE CHAVE SOQUETE 1/2 HEXAGONAL DE : 4MM,5MM,6MM,8MM,10MM,12MM,14MM,17MM</t>
  </si>
  <si>
    <t>45</t>
  </si>
  <si>
    <t>46424</t>
  </si>
  <si>
    <t>OFICINA - JOGO DE CHAVE SOQUETE SEXTAVADO : 3/8,7/16,1/2,9/16,19/32,5/8,11/16,3/4,25/32,13/16,7/8,29/32,15/16</t>
  </si>
  <si>
    <t>46</t>
  </si>
  <si>
    <t>46423</t>
  </si>
  <si>
    <t>OFICINA - JOGO DE CHAVE SOQUETE SEXTAVADO DE : 10MM A 32MM</t>
  </si>
  <si>
    <t>47</t>
  </si>
  <si>
    <t>46397</t>
  </si>
  <si>
    <t>OFICINA - JOGO DE CHAVES COMBINADAS : 6MM À 32MM</t>
  </si>
  <si>
    <t>48</t>
  </si>
  <si>
    <t>46409</t>
  </si>
  <si>
    <t>OFICINA - JOGO DE CHAVES GRIFO :8POL,12POL,24POL,36POL</t>
  </si>
  <si>
    <t>49</t>
  </si>
  <si>
    <t>46406</t>
  </si>
  <si>
    <t>OFICINA - JOGO DE SOQUETES TORK DE 1/2 E10 À E24 / SOQUTE COM PONTA TORK : T20,T25,T27,T30,T40,T45,T50</t>
  </si>
  <si>
    <t>50</t>
  </si>
  <si>
    <t>46398</t>
  </si>
  <si>
    <t>OFICINA - MACACO GARRAFA HIDRO PNEUMÁTICO (30 TON=100PSI OU 7 BAR DE PRESSÃO)</t>
  </si>
  <si>
    <t>51</t>
  </si>
  <si>
    <t>46400</t>
  </si>
  <si>
    <t>OFICINA - MACACO HIDRAULICO TIPO JACARÉ 3 TON</t>
  </si>
  <si>
    <t>52</t>
  </si>
  <si>
    <t>46399</t>
  </si>
  <si>
    <t>OFICINA - MACACO HIDRULICO 15 TON</t>
  </si>
  <si>
    <t>53</t>
  </si>
  <si>
    <t>46401</t>
  </si>
  <si>
    <t>OFICINA - MACACO HIDRULICO TIPO JACARÉ 2 TON LONGO</t>
  </si>
  <si>
    <t>54</t>
  </si>
  <si>
    <t>49350</t>
  </si>
  <si>
    <t>OFICINA - PROPULSORA PNEUMATICA PARA GRAXA DE 30K (ENGRAXADEIRA)</t>
  </si>
  <si>
    <t>55</t>
  </si>
  <si>
    <t>46445</t>
  </si>
  <si>
    <t>OFICINA- GUINCHO HIDRAULICO 2TON</t>
  </si>
  <si>
    <t>56</t>
  </si>
  <si>
    <t>46395</t>
  </si>
  <si>
    <t>SACA FILTRO DE ÓLEO REGULÁVEL/TIPO CINTA/APLICAÇÃO UNIVERSAL</t>
  </si>
  <si>
    <t>57</t>
  </si>
  <si>
    <t>50971</t>
  </si>
  <si>
    <t>SERRA CIRCULAR C/ ACESSORIOS INDICADO PARA CORTAR MEDEIRAS E DERIVADOS COM PUNHO EMBORRACHADO. 
POTENCIA 1800W 
ROTAÇÃO 5.800 RPM 
TENSÃO 127V 
CAPACIDADE CORTE 90°  63,5MM   45° 45,00MM</t>
  </si>
  <si>
    <t>58</t>
  </si>
  <si>
    <t>50978</t>
  </si>
  <si>
    <t>SUPER CONE CANALIZADOR DE TRÁFEGO COM COMPARTILHAMENTO</t>
  </si>
  <si>
    <t>Declaro que examinei, conheço e me submeto a todas as condições contidas no Edital da presente Licitação modalidade PREGÃO PRESENCIAL Nº 0021/2020,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</si>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</sst>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147.37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261.46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880.76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361.75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v>
      </c>
      <c r="G25" s="91">
        <v>89.35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439.05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234.5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934.5</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624.11</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82.62</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278.84</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2141.97</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603.03</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50.95</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47.24</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45.89</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40.73</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43.11</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42.6</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79.46</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123.44</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182.59</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630.54</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82.56</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84.9</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18.39</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19.87</v>
      </c>
      <c r="H47" s="22"/>
      <c r="I47" s="89">
        <v>0</v>
      </c>
      <c r="J47" s="24">
        <f t="shared" si="0"/>
        <v>0</v>
      </c>
      <c r="K47" s="35"/>
      <c r="L47" s="36"/>
      <c r="M47" s="35"/>
      <c r="N47" s="35"/>
    </row>
    <row r="48" spans="1:14" s="26" customFormat="1" ht="14.25">
      <c r="A48" s="79" t="s">
        <v>31</v>
      </c>
      <c r="B48" s="79" t="s">
        <v>114</v>
      </c>
      <c r="C48" s="79" t="s">
        <v>115</v>
      </c>
      <c r="D48" s="85" t="s">
        <v>116</v>
      </c>
      <c r="E48" s="79" t="s">
        <v>35</v>
      </c>
      <c r="F48" s="93">
        <v>1</v>
      </c>
      <c r="G48" s="91">
        <v>127.85</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105</v>
      </c>
      <c r="H49" s="22"/>
      <c r="I49" s="89">
        <v>0</v>
      </c>
      <c r="J49" s="24">
        <f t="shared" si="0"/>
        <v>0</v>
      </c>
      <c r="K49" s="35"/>
      <c r="L49" s="36"/>
      <c r="M49" s="35"/>
      <c r="N49" s="35"/>
    </row>
    <row r="50" spans="1:14" s="26" customFormat="1" ht="14.25">
      <c r="A50" s="79" t="s">
        <v>31</v>
      </c>
      <c r="B50" s="79" t="s">
        <v>120</v>
      </c>
      <c r="C50" s="79" t="s">
        <v>121</v>
      </c>
      <c r="D50" s="85" t="s">
        <v>122</v>
      </c>
      <c r="E50" s="79" t="s">
        <v>35</v>
      </c>
      <c r="F50" s="93">
        <v>1</v>
      </c>
      <c r="G50" s="91">
        <v>50.12</v>
      </c>
      <c r="H50" s="22"/>
      <c r="I50" s="89">
        <v>0</v>
      </c>
      <c r="J50" s="24">
        <f t="shared" si="0"/>
        <v>0</v>
      </c>
      <c r="K50" s="35"/>
      <c r="L50" s="36"/>
      <c r="M50" s="35"/>
      <c r="N50" s="35"/>
    </row>
    <row r="51" spans="1:14" s="26" customFormat="1" ht="14.25">
      <c r="A51" s="79" t="s">
        <v>31</v>
      </c>
      <c r="B51" s="79" t="s">
        <v>123</v>
      </c>
      <c r="C51" s="79" t="s">
        <v>124</v>
      </c>
      <c r="D51" s="85" t="s">
        <v>125</v>
      </c>
      <c r="E51" s="79" t="s">
        <v>35</v>
      </c>
      <c r="F51" s="93">
        <v>1</v>
      </c>
      <c r="G51" s="91">
        <v>763.14</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3857.21</v>
      </c>
      <c r="H52" s="22"/>
      <c r="I52" s="89">
        <v>0</v>
      </c>
      <c r="J52" s="24">
        <f t="shared" si="0"/>
        <v>0</v>
      </c>
      <c r="K52" s="35"/>
      <c r="L52" s="36"/>
      <c r="M52" s="35"/>
      <c r="N52" s="35"/>
    </row>
    <row r="53" spans="1:14" s="26" customFormat="1" ht="14.25">
      <c r="A53" s="79" t="s">
        <v>31</v>
      </c>
      <c r="B53" s="79" t="s">
        <v>129</v>
      </c>
      <c r="C53" s="79" t="s">
        <v>130</v>
      </c>
      <c r="D53" s="85" t="s">
        <v>131</v>
      </c>
      <c r="E53" s="79" t="s">
        <v>35</v>
      </c>
      <c r="F53" s="93">
        <v>1</v>
      </c>
      <c r="G53" s="91">
        <v>12100</v>
      </c>
      <c r="H53" s="22"/>
      <c r="I53" s="89">
        <v>0</v>
      </c>
      <c r="J53" s="24">
        <f t="shared" si="0"/>
        <v>0</v>
      </c>
      <c r="K53" s="35"/>
      <c r="L53" s="36"/>
      <c r="M53" s="35"/>
      <c r="N53" s="35"/>
    </row>
    <row r="54" spans="1:14" s="26" customFormat="1" ht="14.25">
      <c r="A54" s="79" t="s">
        <v>31</v>
      </c>
      <c r="B54" s="79" t="s">
        <v>132</v>
      </c>
      <c r="C54" s="79" t="s">
        <v>133</v>
      </c>
      <c r="D54" s="85" t="s">
        <v>134</v>
      </c>
      <c r="E54" s="79" t="s">
        <v>35</v>
      </c>
      <c r="F54" s="93">
        <v>1</v>
      </c>
      <c r="G54" s="91">
        <v>52.4</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38.18</v>
      </c>
      <c r="H55" s="22"/>
      <c r="I55" s="89">
        <v>0</v>
      </c>
      <c r="J55" s="24">
        <f t="shared" si="0"/>
        <v>0</v>
      </c>
      <c r="K55" s="35"/>
      <c r="L55" s="36"/>
      <c r="M55" s="35"/>
      <c r="N55" s="35"/>
    </row>
    <row r="56" spans="1:14" s="26" customFormat="1" ht="14.25">
      <c r="A56" s="79" t="s">
        <v>31</v>
      </c>
      <c r="B56" s="79" t="s">
        <v>138</v>
      </c>
      <c r="C56" s="79" t="s">
        <v>139</v>
      </c>
      <c r="D56" s="85" t="s">
        <v>140</v>
      </c>
      <c r="E56" s="79" t="s">
        <v>35</v>
      </c>
      <c r="F56" s="93">
        <v>1</v>
      </c>
      <c r="G56" s="91">
        <v>261.53</v>
      </c>
      <c r="H56" s="22"/>
      <c r="I56" s="89">
        <v>0</v>
      </c>
      <c r="J56" s="24">
        <f t="shared" si="0"/>
        <v>0</v>
      </c>
      <c r="K56" s="35"/>
      <c r="L56" s="36"/>
      <c r="M56" s="35"/>
      <c r="N56" s="35"/>
    </row>
    <row r="57" spans="1:14" s="26" customFormat="1" ht="14.25">
      <c r="A57" s="79" t="s">
        <v>31</v>
      </c>
      <c r="B57" s="79" t="s">
        <v>141</v>
      </c>
      <c r="C57" s="79" t="s">
        <v>142</v>
      </c>
      <c r="D57" s="85" t="s">
        <v>143</v>
      </c>
      <c r="E57" s="79" t="s">
        <v>35</v>
      </c>
      <c r="F57" s="93">
        <v>1</v>
      </c>
      <c r="G57" s="91">
        <v>47</v>
      </c>
      <c r="H57" s="22"/>
      <c r="I57" s="89">
        <v>0</v>
      </c>
      <c r="J57" s="24">
        <f t="shared" si="0"/>
        <v>0</v>
      </c>
      <c r="K57" s="35"/>
      <c r="L57" s="36"/>
      <c r="M57" s="35"/>
      <c r="N57" s="35"/>
    </row>
    <row r="58" spans="1:14" s="26" customFormat="1" ht="14.25">
      <c r="A58" s="79" t="s">
        <v>31</v>
      </c>
      <c r="B58" s="79" t="s">
        <v>144</v>
      </c>
      <c r="C58" s="79" t="s">
        <v>145</v>
      </c>
      <c r="D58" s="85" t="s">
        <v>146</v>
      </c>
      <c r="E58" s="79" t="s">
        <v>35</v>
      </c>
      <c r="F58" s="93">
        <v>1</v>
      </c>
      <c r="G58" s="91">
        <v>483.67</v>
      </c>
      <c r="H58" s="22"/>
      <c r="I58" s="89">
        <v>0</v>
      </c>
      <c r="J58" s="24">
        <f t="shared" si="0"/>
        <v>0</v>
      </c>
      <c r="K58" s="35"/>
      <c r="L58" s="36"/>
      <c r="M58" s="35"/>
      <c r="N58" s="35"/>
    </row>
    <row r="59" spans="1:14" s="26" customFormat="1" ht="14.25">
      <c r="A59" s="79" t="s">
        <v>31</v>
      </c>
      <c r="B59" s="79" t="s">
        <v>147</v>
      </c>
      <c r="C59" s="79" t="s">
        <v>148</v>
      </c>
      <c r="D59" s="85" t="s">
        <v>149</v>
      </c>
      <c r="E59" s="79" t="s">
        <v>35</v>
      </c>
      <c r="F59" s="93">
        <v>1</v>
      </c>
      <c r="G59" s="91">
        <v>264.07</v>
      </c>
      <c r="H59" s="22"/>
      <c r="I59" s="89">
        <v>0</v>
      </c>
      <c r="J59" s="24">
        <f t="shared" si="0"/>
        <v>0</v>
      </c>
      <c r="K59" s="35"/>
      <c r="L59" s="36"/>
      <c r="M59" s="35"/>
      <c r="N59" s="35"/>
    </row>
    <row r="60" spans="1:14" s="26" customFormat="1" ht="14.25">
      <c r="A60" s="79" t="s">
        <v>31</v>
      </c>
      <c r="B60" s="79" t="s">
        <v>150</v>
      </c>
      <c r="C60" s="79" t="s">
        <v>151</v>
      </c>
      <c r="D60" s="85" t="s">
        <v>152</v>
      </c>
      <c r="E60" s="79" t="s">
        <v>35</v>
      </c>
      <c r="F60" s="93">
        <v>1</v>
      </c>
      <c r="G60" s="91">
        <v>201.51</v>
      </c>
      <c r="H60" s="22"/>
      <c r="I60" s="89">
        <v>0</v>
      </c>
      <c r="J60" s="24">
        <f t="shared" si="0"/>
        <v>0</v>
      </c>
      <c r="K60" s="35"/>
      <c r="L60" s="36"/>
      <c r="M60" s="35"/>
      <c r="N60" s="35"/>
    </row>
    <row r="61" spans="1:14" s="26" customFormat="1" ht="14.25">
      <c r="A61" s="79" t="s">
        <v>31</v>
      </c>
      <c r="B61" s="79" t="s">
        <v>153</v>
      </c>
      <c r="C61" s="79" t="s">
        <v>154</v>
      </c>
      <c r="D61" s="85" t="s">
        <v>155</v>
      </c>
      <c r="E61" s="79" t="s">
        <v>35</v>
      </c>
      <c r="F61" s="93">
        <v>1</v>
      </c>
      <c r="G61" s="91">
        <v>48</v>
      </c>
      <c r="H61" s="22"/>
      <c r="I61" s="89">
        <v>0</v>
      </c>
      <c r="J61" s="24">
        <f t="shared" si="0"/>
        <v>0</v>
      </c>
      <c r="K61" s="35"/>
      <c r="L61" s="36"/>
      <c r="M61" s="35"/>
      <c r="N61" s="35"/>
    </row>
    <row r="62" spans="1:14" s="26" customFormat="1" ht="14.25">
      <c r="A62" s="79" t="s">
        <v>31</v>
      </c>
      <c r="B62" s="79" t="s">
        <v>156</v>
      </c>
      <c r="C62" s="79" t="s">
        <v>157</v>
      </c>
      <c r="D62" s="85" t="s">
        <v>158</v>
      </c>
      <c r="E62" s="79" t="s">
        <v>35</v>
      </c>
      <c r="F62" s="93">
        <v>1</v>
      </c>
      <c r="G62" s="91">
        <v>692.44</v>
      </c>
      <c r="H62" s="22"/>
      <c r="I62" s="89">
        <v>0</v>
      </c>
      <c r="J62" s="24">
        <f t="shared" si="0"/>
        <v>0</v>
      </c>
      <c r="K62" s="35"/>
      <c r="L62" s="36"/>
      <c r="M62" s="35"/>
      <c r="N62" s="35"/>
    </row>
    <row r="63" spans="1:14" s="26" customFormat="1" ht="14.25">
      <c r="A63" s="79" t="s">
        <v>31</v>
      </c>
      <c r="B63" s="79" t="s">
        <v>159</v>
      </c>
      <c r="C63" s="79" t="s">
        <v>160</v>
      </c>
      <c r="D63" s="85" t="s">
        <v>161</v>
      </c>
      <c r="E63" s="79" t="s">
        <v>35</v>
      </c>
      <c r="F63" s="93">
        <v>1</v>
      </c>
      <c r="G63" s="91">
        <v>369.46</v>
      </c>
      <c r="H63" s="22"/>
      <c r="I63" s="89">
        <v>0</v>
      </c>
      <c r="J63" s="24">
        <f t="shared" si="0"/>
        <v>0</v>
      </c>
      <c r="K63" s="35"/>
      <c r="L63" s="36"/>
      <c r="M63" s="35"/>
      <c r="N63" s="35"/>
    </row>
    <row r="64" spans="1:14" s="26" customFormat="1" ht="14.25">
      <c r="A64" s="79" t="s">
        <v>31</v>
      </c>
      <c r="B64" s="79" t="s">
        <v>162</v>
      </c>
      <c r="C64" s="79" t="s">
        <v>163</v>
      </c>
      <c r="D64" s="85" t="s">
        <v>164</v>
      </c>
      <c r="E64" s="79" t="s">
        <v>35</v>
      </c>
      <c r="F64" s="93">
        <v>1</v>
      </c>
      <c r="G64" s="91">
        <v>209</v>
      </c>
      <c r="H64" s="22"/>
      <c r="I64" s="89">
        <v>0</v>
      </c>
      <c r="J64" s="24">
        <f t="shared" si="0"/>
        <v>0</v>
      </c>
      <c r="K64" s="35"/>
      <c r="L64" s="36"/>
      <c r="M64" s="35"/>
      <c r="N64" s="35"/>
    </row>
    <row r="65" spans="1:14" s="26" customFormat="1" ht="14.25">
      <c r="A65" s="79" t="s">
        <v>31</v>
      </c>
      <c r="B65" s="79" t="s">
        <v>165</v>
      </c>
      <c r="C65" s="79" t="s">
        <v>166</v>
      </c>
      <c r="D65" s="85" t="s">
        <v>167</v>
      </c>
      <c r="E65" s="79" t="s">
        <v>35</v>
      </c>
      <c r="F65" s="93">
        <v>1</v>
      </c>
      <c r="G65" s="91">
        <v>444.55</v>
      </c>
      <c r="H65" s="22"/>
      <c r="I65" s="89">
        <v>0</v>
      </c>
      <c r="J65" s="24">
        <f t="shared" si="0"/>
        <v>0</v>
      </c>
      <c r="K65" s="35"/>
      <c r="L65" s="36"/>
      <c r="M65" s="35"/>
      <c r="N65" s="35"/>
    </row>
    <row r="66" spans="1:14" s="26" customFormat="1" ht="14.25">
      <c r="A66" s="79" t="s">
        <v>31</v>
      </c>
      <c r="B66" s="79" t="s">
        <v>168</v>
      </c>
      <c r="C66" s="79" t="s">
        <v>169</v>
      </c>
      <c r="D66" s="85" t="s">
        <v>170</v>
      </c>
      <c r="E66" s="79" t="s">
        <v>35</v>
      </c>
      <c r="F66" s="93">
        <v>1</v>
      </c>
      <c r="G66" s="91">
        <v>712.3</v>
      </c>
      <c r="H66" s="22"/>
      <c r="I66" s="89">
        <v>0</v>
      </c>
      <c r="J66" s="24">
        <f t="shared" si="0"/>
        <v>0</v>
      </c>
      <c r="K66" s="35"/>
      <c r="L66" s="36"/>
      <c r="M66" s="35"/>
      <c r="N66" s="35"/>
    </row>
    <row r="67" spans="1:14" s="26" customFormat="1" ht="14.25">
      <c r="A67" s="79" t="s">
        <v>31</v>
      </c>
      <c r="B67" s="79" t="s">
        <v>171</v>
      </c>
      <c r="C67" s="79" t="s">
        <v>172</v>
      </c>
      <c r="D67" s="85" t="s">
        <v>173</v>
      </c>
      <c r="E67" s="79" t="s">
        <v>35</v>
      </c>
      <c r="F67" s="93">
        <v>1</v>
      </c>
      <c r="G67" s="91">
        <v>332.63</v>
      </c>
      <c r="H67" s="22"/>
      <c r="I67" s="89">
        <v>0</v>
      </c>
      <c r="J67" s="24">
        <f t="shared" si="0"/>
        <v>0</v>
      </c>
      <c r="K67" s="35"/>
      <c r="L67" s="36"/>
      <c r="M67" s="35"/>
      <c r="N67" s="35"/>
    </row>
    <row r="68" spans="1:14" s="26" customFormat="1" ht="14.25">
      <c r="A68" s="79" t="s">
        <v>31</v>
      </c>
      <c r="B68" s="79" t="s">
        <v>174</v>
      </c>
      <c r="C68" s="79" t="s">
        <v>175</v>
      </c>
      <c r="D68" s="85" t="s">
        <v>176</v>
      </c>
      <c r="E68" s="79" t="s">
        <v>35</v>
      </c>
      <c r="F68" s="93">
        <v>1</v>
      </c>
      <c r="G68" s="91">
        <v>353.88</v>
      </c>
      <c r="H68" s="22"/>
      <c r="I68" s="89">
        <v>0</v>
      </c>
      <c r="J68" s="24">
        <f t="shared" si="0"/>
        <v>0</v>
      </c>
      <c r="K68" s="35"/>
      <c r="L68" s="36"/>
      <c r="M68" s="35"/>
      <c r="N68" s="35"/>
    </row>
    <row r="69" spans="1:14" s="26" customFormat="1" ht="14.25">
      <c r="A69" s="79" t="s">
        <v>31</v>
      </c>
      <c r="B69" s="79" t="s">
        <v>177</v>
      </c>
      <c r="C69" s="79" t="s">
        <v>178</v>
      </c>
      <c r="D69" s="85" t="s">
        <v>179</v>
      </c>
      <c r="E69" s="79" t="s">
        <v>35</v>
      </c>
      <c r="F69" s="93">
        <v>1</v>
      </c>
      <c r="G69" s="91">
        <v>81.22</v>
      </c>
      <c r="H69" s="22"/>
      <c r="I69" s="89">
        <v>0</v>
      </c>
      <c r="J69" s="24">
        <f t="shared" si="0"/>
        <v>0</v>
      </c>
      <c r="K69" s="35"/>
      <c r="L69" s="36"/>
      <c r="M69" s="35"/>
      <c r="N69" s="35"/>
    </row>
    <row r="70" spans="1:14" s="26" customFormat="1" ht="14.25">
      <c r="A70" s="79" t="s">
        <v>31</v>
      </c>
      <c r="B70" s="79" t="s">
        <v>180</v>
      </c>
      <c r="C70" s="79" t="s">
        <v>181</v>
      </c>
      <c r="D70" s="85" t="s">
        <v>182</v>
      </c>
      <c r="E70" s="79" t="s">
        <v>35</v>
      </c>
      <c r="F70" s="93">
        <v>1</v>
      </c>
      <c r="G70" s="91">
        <v>1069.75</v>
      </c>
      <c r="H70" s="22"/>
      <c r="I70" s="89">
        <v>0</v>
      </c>
      <c r="J70" s="24">
        <f t="shared" si="0"/>
        <v>0</v>
      </c>
      <c r="K70" s="35"/>
      <c r="L70" s="36"/>
      <c r="M70" s="35"/>
      <c r="N70" s="35"/>
    </row>
    <row r="71" spans="1:14" s="26" customFormat="1" ht="14.25">
      <c r="A71" s="79" t="s">
        <v>31</v>
      </c>
      <c r="B71" s="79" t="s">
        <v>183</v>
      </c>
      <c r="C71" s="79" t="s">
        <v>184</v>
      </c>
      <c r="D71" s="85" t="s">
        <v>185</v>
      </c>
      <c r="E71" s="79" t="s">
        <v>35</v>
      </c>
      <c r="F71" s="93">
        <v>1</v>
      </c>
      <c r="G71" s="91">
        <v>1360.09</v>
      </c>
      <c r="H71" s="22"/>
      <c r="I71" s="89">
        <v>0</v>
      </c>
      <c r="J71" s="24">
        <f t="shared" si="0"/>
        <v>0</v>
      </c>
      <c r="K71" s="35"/>
      <c r="L71" s="36"/>
      <c r="M71" s="35"/>
      <c r="N71" s="35"/>
    </row>
    <row r="72" spans="1:14" s="26" customFormat="1" ht="14.25">
      <c r="A72" s="79" t="s">
        <v>31</v>
      </c>
      <c r="B72" s="79" t="s">
        <v>186</v>
      </c>
      <c r="C72" s="79" t="s">
        <v>187</v>
      </c>
      <c r="D72" s="85" t="s">
        <v>188</v>
      </c>
      <c r="E72" s="79" t="s">
        <v>35</v>
      </c>
      <c r="F72" s="93">
        <v>2</v>
      </c>
      <c r="G72" s="91">
        <v>312.4</v>
      </c>
      <c r="H72" s="22"/>
      <c r="I72" s="89">
        <v>0</v>
      </c>
      <c r="J72" s="24">
        <f t="shared" si="0"/>
        <v>0</v>
      </c>
      <c r="K72" s="35"/>
      <c r="L72" s="36"/>
      <c r="M72" s="35"/>
      <c r="N72" s="35"/>
    </row>
    <row r="73" spans="1:14" s="26" customFormat="1" ht="14.25">
      <c r="A73" s="79" t="s">
        <v>31</v>
      </c>
      <c r="B73" s="79" t="s">
        <v>189</v>
      </c>
      <c r="C73" s="79" t="s">
        <v>190</v>
      </c>
      <c r="D73" s="85" t="s">
        <v>191</v>
      </c>
      <c r="E73" s="79" t="s">
        <v>35</v>
      </c>
      <c r="F73" s="93">
        <v>1</v>
      </c>
      <c r="G73" s="91">
        <v>1080.61</v>
      </c>
      <c r="H73" s="22"/>
      <c r="I73" s="89">
        <v>0</v>
      </c>
      <c r="J73" s="24">
        <f t="shared" si="0"/>
        <v>0</v>
      </c>
      <c r="K73" s="35"/>
      <c r="L73" s="36"/>
      <c r="M73" s="35"/>
      <c r="N73" s="35"/>
    </row>
    <row r="74" spans="1:14" s="26" customFormat="1" ht="14.25">
      <c r="A74" s="79" t="s">
        <v>31</v>
      </c>
      <c r="B74" s="79" t="s">
        <v>192</v>
      </c>
      <c r="C74" s="79" t="s">
        <v>193</v>
      </c>
      <c r="D74" s="85" t="s">
        <v>194</v>
      </c>
      <c r="E74" s="79" t="s">
        <v>35</v>
      </c>
      <c r="F74" s="93">
        <v>2</v>
      </c>
      <c r="G74" s="91">
        <v>2474.01</v>
      </c>
      <c r="H74" s="22"/>
      <c r="I74" s="89">
        <v>0</v>
      </c>
      <c r="J74" s="24">
        <f t="shared" si="0"/>
        <v>0</v>
      </c>
      <c r="K74" s="35"/>
      <c r="L74" s="36"/>
      <c r="M74" s="35"/>
      <c r="N74" s="35"/>
    </row>
    <row r="75" spans="1:14" s="26" customFormat="1" ht="14.25">
      <c r="A75" s="79" t="s">
        <v>31</v>
      </c>
      <c r="B75" s="79" t="s">
        <v>195</v>
      </c>
      <c r="C75" s="79" t="s">
        <v>196</v>
      </c>
      <c r="D75" s="85" t="s">
        <v>197</v>
      </c>
      <c r="E75" s="79" t="s">
        <v>35</v>
      </c>
      <c r="F75" s="93">
        <v>1</v>
      </c>
      <c r="G75" s="91">
        <v>2929.67</v>
      </c>
      <c r="H75" s="22"/>
      <c r="I75" s="89">
        <v>0</v>
      </c>
      <c r="J75" s="24">
        <f t="shared" si="0"/>
        <v>0</v>
      </c>
      <c r="K75" s="35"/>
      <c r="L75" s="36"/>
      <c r="M75" s="35"/>
      <c r="N75" s="35"/>
    </row>
    <row r="76" spans="1:14" s="26" customFormat="1" ht="14.25">
      <c r="A76" s="79" t="s">
        <v>31</v>
      </c>
      <c r="B76" s="79" t="s">
        <v>198</v>
      </c>
      <c r="C76" s="79" t="s">
        <v>199</v>
      </c>
      <c r="D76" s="85" t="s">
        <v>200</v>
      </c>
      <c r="E76" s="79" t="s">
        <v>35</v>
      </c>
      <c r="F76" s="93">
        <v>1</v>
      </c>
      <c r="G76" s="91">
        <v>39.12</v>
      </c>
      <c r="H76" s="22"/>
      <c r="I76" s="89">
        <v>0</v>
      </c>
      <c r="J76" s="24">
        <f t="shared" si="0"/>
        <v>0</v>
      </c>
      <c r="K76" s="35"/>
      <c r="L76" s="36"/>
      <c r="M76" s="35"/>
      <c r="N76" s="35"/>
    </row>
    <row r="77" spans="1:14" s="26" customFormat="1" ht="14.25">
      <c r="A77" s="79" t="s">
        <v>31</v>
      </c>
      <c r="B77" s="79" t="s">
        <v>201</v>
      </c>
      <c r="C77" s="79" t="s">
        <v>202</v>
      </c>
      <c r="D77" s="85" t="s">
        <v>203</v>
      </c>
      <c r="E77" s="79" t="s">
        <v>35</v>
      </c>
      <c r="F77" s="93">
        <v>1</v>
      </c>
      <c r="G77" s="91">
        <v>761.8</v>
      </c>
      <c r="H77" s="22"/>
      <c r="I77" s="89">
        <v>0</v>
      </c>
      <c r="J77" s="24">
        <f t="shared" si="0"/>
        <v>0</v>
      </c>
      <c r="K77" s="35"/>
      <c r="L77" s="36"/>
      <c r="M77" s="35"/>
      <c r="N77" s="35"/>
    </row>
    <row r="78" spans="1:14" s="26" customFormat="1" ht="14.25">
      <c r="A78" s="79" t="s">
        <v>31</v>
      </c>
      <c r="B78" s="79" t="s">
        <v>204</v>
      </c>
      <c r="C78" s="79" t="s">
        <v>205</v>
      </c>
      <c r="D78" s="85" t="s">
        <v>206</v>
      </c>
      <c r="E78" s="79" t="s">
        <v>35</v>
      </c>
      <c r="F78" s="93">
        <v>10</v>
      </c>
      <c r="G78" s="91">
        <v>300</v>
      </c>
      <c r="H78" s="22"/>
      <c r="I78" s="89">
        <v>0</v>
      </c>
      <c r="J78" s="24">
        <f t="shared" si="0"/>
        <v>0</v>
      </c>
      <c r="K78" s="35"/>
      <c r="L78" s="36"/>
      <c r="M78" s="35"/>
      <c r="N78" s="35"/>
    </row>
    <row r="79" spans="1:14" s="26" customFormat="1" ht="14.25">
      <c r="A79" s="84" t="s">
        <v>21</v>
      </c>
      <c r="B79" s="27"/>
      <c r="C79" s="27"/>
      <c r="D79" s="28"/>
      <c r="E79" s="29"/>
      <c r="F79" s="30"/>
      <c r="G79" s="30"/>
      <c r="H79" s="22"/>
      <c r="I79" s="94">
        <f>SUM(J21:J78)</f>
        <v>0</v>
      </c>
      <c r="J79" s="24">
        <f t="shared" si="0"/>
        <v>0</v>
      </c>
      <c r="K79" s="35"/>
      <c r="L79" s="36"/>
      <c r="M79" s="35"/>
      <c r="N79" s="35"/>
    </row>
    <row r="81" spans="1:14" s="26" customFormat="1" ht="84.75" customHeight="1">
      <c r="A81" s="81" t="s">
        <v>207</v>
      </c>
      <c r="B81" s="27"/>
      <c r="C81" s="27"/>
      <c r="D81" s="28"/>
      <c r="E81" s="29"/>
      <c r="F81" s="30"/>
      <c r="G81" s="82" t="s">
        <v>209</v>
      </c>
      <c r="H81" s="22"/>
      <c r="I81" s="23">
        <v>0</v>
      </c>
      <c r="J81" s="24">
        <f t="shared" si="0"/>
        <v>0</v>
      </c>
      <c r="K81" s="35"/>
      <c r="L81" s="36"/>
      <c r="M81" s="35"/>
      <c r="N81" s="35"/>
    </row>
    <row r="82" spans="1:14" s="26" customFormat="1" ht="30" customHeight="1">
      <c r="A82" s="82" t="s">
        <v>208</v>
      </c>
      <c r="B82" s="27"/>
      <c r="C82" s="27"/>
      <c r="D82" s="28"/>
      <c r="E82" s="29"/>
      <c r="F82" s="30"/>
      <c r="G82" s="30"/>
      <c r="H82" s="22"/>
      <c r="I82" s="23">
        <v>0</v>
      </c>
      <c r="J82" s="24">
        <f t="shared" si="0"/>
        <v>0</v>
      </c>
      <c r="K82" s="35"/>
      <c r="L82" s="36"/>
      <c r="M82" s="35"/>
      <c r="N8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9:H79"/>
    <mergeCell ref="I79:J79"/>
    <mergeCell ref="A81:F81"/>
    <mergeCell ref="G81:J82"/>
    <mergeCell ref="A82:F8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