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<sst xmlns="http://schemas.openxmlformats.org/spreadsheetml/2006/main" count="130" uniqueCount="93">
  <si>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</si>
  <si>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</si>
  <si>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</si>
  <si>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</si>
  <si>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</si>
  <si>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</si>
  <si>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</si>
  <si>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</si>
  <si>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</si>
  <si>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</si>
  <si>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</si>
  <si>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</si>
  <si>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</si>
  <si>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</si>
  <si>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</si>
  <si>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</si>
  <si>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</si>
  <si>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</si>
  <si>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</si>
  <si>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</si>
  <si>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</si>
  <si>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</si>
  <si>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</si>
  <si>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</si>
  <si>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</si>
  <si>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</si>
  <si>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</si>
  <si>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</si>
  <si>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0180/2020   -   PREGÃO Nº 0061/2020</t>
  </si>
  <si>
    <t>MENOR PREÇO POR ITEM</t>
  </si>
  <si>
    <t>CONTRATAÇÃO DE EMPRESA PARA O FORNECIMENTO DE MEDICAMENTOS HOSPITALARES E MATERIAIS DE CONSUMO PARA ATENDER A UNIDADE MISTA DE SAÚDE NOSSA SENHORA DO PERPETUO SOCORRO.</t>
  </si>
  <si>
    <t>0001</t>
  </si>
  <si>
    <t>1</t>
  </si>
  <si>
    <t>43087</t>
  </si>
  <si>
    <t>ACETATO DE RETINOL POMADA TUBO 3,5G</t>
  </si>
  <si>
    <t>UN</t>
  </si>
  <si>
    <t>2</t>
  </si>
  <si>
    <t>03471</t>
  </si>
  <si>
    <t>ALCOOL EM GEL, 1LITRO</t>
  </si>
  <si>
    <t>3</t>
  </si>
  <si>
    <t>20913</t>
  </si>
  <si>
    <t>AMICACINA (SULFATO DE AMICACINA 50 MG/ML) IV/IM AMP. 2 ML.</t>
  </si>
  <si>
    <t>4</t>
  </si>
  <si>
    <t>20948</t>
  </si>
  <si>
    <t>ASTERIODINE DEGERMANTE 1 LITRO.</t>
  </si>
  <si>
    <t>5</t>
  </si>
  <si>
    <t>20964</t>
  </si>
  <si>
    <t>BENZINA LIQUIDA FRASCO 1 LITRO</t>
  </si>
  <si>
    <t>6</t>
  </si>
  <si>
    <t>20968</t>
  </si>
  <si>
    <t>BEROTEC (BROMIDRATO DE FENOTEROL 5 MG/ML) SOLUÇÃO ORAL 20 ML.</t>
  </si>
  <si>
    <t>7</t>
  </si>
  <si>
    <t>20982</t>
  </si>
  <si>
    <t>CARVÃO ATIVADO P. A. (EM PÓ) POTE 250 G.</t>
  </si>
  <si>
    <t>8</t>
  </si>
  <si>
    <t>20993</t>
  </si>
  <si>
    <t>CEFALOTINA AMPOLA 1000 MG PÓ PARA SOLUÇAO INJETAVEL IV/IM</t>
  </si>
  <si>
    <t>9</t>
  </si>
  <si>
    <t>52031</t>
  </si>
  <si>
    <t>ETOMIDATO 20 MG/10 ML EV</t>
  </si>
  <si>
    <t>10</t>
  </si>
  <si>
    <t>21076</t>
  </si>
  <si>
    <t>FOSFOENEMA FRASCO 130 ML (SOLUÇÃO GLICERINADA).</t>
  </si>
  <si>
    <t>11</t>
  </si>
  <si>
    <t>21078</t>
  </si>
  <si>
    <t>GEL PARA ULTRASSONOGRAFIA GALÃO 5 LITROS.</t>
  </si>
  <si>
    <t>12</t>
  </si>
  <si>
    <t>21096</t>
  </si>
  <si>
    <t>IODOFORMIO PÓ FRASCO 10 G</t>
  </si>
  <si>
    <t>13</t>
  </si>
  <si>
    <t>52032</t>
  </si>
  <si>
    <t>ISORDIL 5 MG SUBLINGUAL</t>
  </si>
  <si>
    <t>14</t>
  </si>
  <si>
    <t>52029</t>
  </si>
  <si>
    <t>NITROGLICERINA 50 MG/10 ML AMP.EV</t>
  </si>
  <si>
    <t>15</t>
  </si>
  <si>
    <t>21124</t>
  </si>
  <si>
    <t>NORIPURUM (SACARATO DE HIDRÓXIDO FÉRRICO 100 MG/5 ML) USO IV AMPOLA.</t>
  </si>
  <si>
    <t>16</t>
  </si>
  <si>
    <t>52033</t>
  </si>
  <si>
    <t>SALBUTAMOL 100 MCG + ESPAÇADOR</t>
  </si>
  <si>
    <t>17</t>
  </si>
  <si>
    <t>21151</t>
  </si>
  <si>
    <t>SORO FISIOLÓGICO 500 ML FRASCO.</t>
  </si>
  <si>
    <t>18</t>
  </si>
  <si>
    <t>21148</t>
  </si>
  <si>
    <t>SORO FISIOLÓGICO FRASCO1000 ML.</t>
  </si>
  <si>
    <t>19</t>
  </si>
  <si>
    <t>21152</t>
  </si>
  <si>
    <t>SORO GLICOFISIOLÓGICO FRASCO 1000 ML</t>
  </si>
  <si>
    <t>Declaro que examinei, conheço e me submeto a todas as condições contidas no Edital da presente Licitação modalidade PREGÃO PRESENCIAL Nº 0061/2020,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</si>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</sst>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33"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20</v>
      </c>
      <c r="G21" s="36">
        <v>22</v>
      </c>
      <c r="H21" s="18"/>
      <c r="I21" s="35">
        <v>0</v>
      </c>
      <c r="J21" s="19">
        <f>SUM(F21*I21)</f>
        <v>0</v>
      </c>
      <c r="K21" s="20"/>
      <c r="L21" s="20"/>
      <c r="M21" s="20"/>
      <c r="N21" s="20"/>
      <c r="O21" s="20"/>
    </row>
    <row r="22" spans="1:15" s="21" customFormat="1" ht="14.25">
      <c r="A22" s="33" t="s">
        <v>31</v>
      </c>
      <c r="B22" s="33" t="s">
        <v>36</v>
      </c>
      <c r="C22" s="33" t="s">
        <v>37</v>
      </c>
      <c r="D22" s="34" t="s">
        <v>38</v>
      </c>
      <c r="E22" s="33" t="s">
        <v>35</v>
      </c>
      <c r="F22" s="37">
        <v>300</v>
      </c>
      <c r="G22" s="36">
        <v>32.74</v>
      </c>
      <c r="H22" s="18"/>
      <c r="I22" s="35">
        <v>0</v>
      </c>
      <c r="J22" s="19">
        <f aca="true" t="shared" si="0" ref="J22:J43">SUM(F22*I22)</f>
        <v>0</v>
      </c>
      <c r="K22" s="22"/>
      <c r="L22" s="22"/>
      <c r="M22" s="22"/>
      <c r="N22" s="22"/>
      <c r="O22" s="22"/>
    </row>
    <row r="23" spans="1:15" s="21" customFormat="1" ht="18">
      <c r="A23" s="33" t="s">
        <v>31</v>
      </c>
      <c r="B23" s="33" t="s">
        <v>39</v>
      </c>
      <c r="C23" s="33" t="s">
        <v>40</v>
      </c>
      <c r="D23" s="34" t="s">
        <v>41</v>
      </c>
      <c r="E23" s="33" t="s">
        <v>35</v>
      </c>
      <c r="F23" s="37">
        <v>1000</v>
      </c>
      <c r="G23" s="36">
        <v>4.15</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100</v>
      </c>
      <c r="G24" s="36">
        <v>41.33</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15</v>
      </c>
      <c r="G25" s="36">
        <v>47</v>
      </c>
      <c r="H25" s="18"/>
      <c r="I25" s="35">
        <v>0</v>
      </c>
      <c r="J25" s="19">
        <f t="shared" si="0"/>
        <v>0</v>
      </c>
      <c r="K25" s="20"/>
      <c r="L25" s="20"/>
      <c r="M25" s="20"/>
      <c r="N25" s="20"/>
      <c r="O25" s="20"/>
    </row>
    <row r="26" spans="1:15" s="21" customFormat="1" ht="18">
      <c r="A26" s="33" t="s">
        <v>31</v>
      </c>
      <c r="B26" s="33" t="s">
        <v>48</v>
      </c>
      <c r="C26" s="33" t="s">
        <v>49</v>
      </c>
      <c r="D26" s="34" t="s">
        <v>50</v>
      </c>
      <c r="E26" s="33" t="s">
        <v>35</v>
      </c>
      <c r="F26" s="37">
        <v>600</v>
      </c>
      <c r="G26" s="36">
        <v>22.47</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50</v>
      </c>
      <c r="G27" s="36">
        <v>121.37</v>
      </c>
      <c r="H27" s="18"/>
      <c r="I27" s="35">
        <v>0</v>
      </c>
      <c r="J27" s="19">
        <f t="shared" si="0"/>
        <v>0</v>
      </c>
      <c r="K27" s="24"/>
      <c r="L27" s="22"/>
      <c r="M27" s="24"/>
      <c r="N27" s="24"/>
      <c r="O27" s="24"/>
    </row>
    <row r="28" spans="1:14" s="21" customFormat="1" ht="18">
      <c r="A28" s="33" t="s">
        <v>31</v>
      </c>
      <c r="B28" s="33" t="s">
        <v>54</v>
      </c>
      <c r="C28" s="33" t="s">
        <v>55</v>
      </c>
      <c r="D28" s="34" t="s">
        <v>56</v>
      </c>
      <c r="E28" s="33" t="s">
        <v>35</v>
      </c>
      <c r="F28" s="37">
        <v>3000</v>
      </c>
      <c r="G28" s="36">
        <v>26.45</v>
      </c>
      <c r="H28" s="18"/>
      <c r="I28" s="35">
        <v>0</v>
      </c>
      <c r="J28" s="19">
        <f t="shared" si="0"/>
        <v>0</v>
      </c>
      <c r="K28" s="25"/>
      <c r="L28" s="26"/>
      <c r="M28" s="25"/>
      <c r="N28" s="25"/>
    </row>
    <row r="29" spans="1:14" s="21" customFormat="1" ht="14.25">
      <c r="A29" s="33" t="s">
        <v>31</v>
      </c>
      <c r="B29" s="33" t="s">
        <v>57</v>
      </c>
      <c r="C29" s="33" t="s">
        <v>58</v>
      </c>
      <c r="D29" s="34" t="s">
        <v>59</v>
      </c>
      <c r="E29" s="33" t="s">
        <v>35</v>
      </c>
      <c r="F29" s="37">
        <v>100</v>
      </c>
      <c r="G29" s="36">
        <v>40.74</v>
      </c>
      <c r="H29" s="18"/>
      <c r="I29" s="35">
        <v>0</v>
      </c>
      <c r="J29" s="19">
        <f t="shared" si="0"/>
        <v>0</v>
      </c>
      <c r="K29" s="25"/>
      <c r="L29" s="26"/>
      <c r="M29" s="25"/>
      <c r="N29" s="25"/>
    </row>
    <row r="30" spans="1:14" s="21" customFormat="1" ht="18">
      <c r="A30" s="33" t="s">
        <v>31</v>
      </c>
      <c r="B30" s="33" t="s">
        <v>60</v>
      </c>
      <c r="C30" s="33" t="s">
        <v>61</v>
      </c>
      <c r="D30" s="34" t="s">
        <v>62</v>
      </c>
      <c r="E30" s="33" t="s">
        <v>35</v>
      </c>
      <c r="F30" s="37">
        <v>500</v>
      </c>
      <c r="G30" s="36">
        <v>13.38</v>
      </c>
      <c r="H30" s="18"/>
      <c r="I30" s="35">
        <v>0</v>
      </c>
      <c r="J30" s="19">
        <f t="shared" si="0"/>
        <v>0</v>
      </c>
      <c r="K30" s="25"/>
      <c r="L30" s="26"/>
      <c r="M30" s="25"/>
      <c r="N30" s="25"/>
    </row>
    <row r="31" spans="1:14" s="21" customFormat="1" ht="18">
      <c r="A31" s="33" t="s">
        <v>31</v>
      </c>
      <c r="B31" s="33" t="s">
        <v>63</v>
      </c>
      <c r="C31" s="33" t="s">
        <v>64</v>
      </c>
      <c r="D31" s="34" t="s">
        <v>65</v>
      </c>
      <c r="E31" s="33" t="s">
        <v>35</v>
      </c>
      <c r="F31" s="37">
        <v>50</v>
      </c>
      <c r="G31" s="36">
        <v>39.86</v>
      </c>
      <c r="H31" s="18"/>
      <c r="I31" s="35">
        <v>0</v>
      </c>
      <c r="J31" s="19">
        <f t="shared" si="0"/>
        <v>0</v>
      </c>
      <c r="K31" s="25"/>
      <c r="L31" s="26"/>
      <c r="M31" s="25"/>
      <c r="N31" s="25"/>
    </row>
    <row r="32" spans="1:14" s="21" customFormat="1" ht="14.25">
      <c r="A32" s="33" t="s">
        <v>31</v>
      </c>
      <c r="B32" s="33" t="s">
        <v>66</v>
      </c>
      <c r="C32" s="33" t="s">
        <v>67</v>
      </c>
      <c r="D32" s="34" t="s">
        <v>68</v>
      </c>
      <c r="E32" s="33" t="s">
        <v>35</v>
      </c>
      <c r="F32" s="37">
        <v>200</v>
      </c>
      <c r="G32" s="36">
        <v>46.67</v>
      </c>
      <c r="H32" s="18"/>
      <c r="I32" s="35">
        <v>0</v>
      </c>
      <c r="J32" s="19">
        <f t="shared" si="0"/>
        <v>0</v>
      </c>
      <c r="K32" s="25"/>
      <c r="L32" s="26"/>
      <c r="M32" s="25"/>
      <c r="N32" s="25"/>
    </row>
    <row r="33" spans="1:14" s="21" customFormat="1" ht="14.25">
      <c r="A33" s="33" t="s">
        <v>31</v>
      </c>
      <c r="B33" s="33" t="s">
        <v>69</v>
      </c>
      <c r="C33" s="33" t="s">
        <v>70</v>
      </c>
      <c r="D33" s="34" t="s">
        <v>71</v>
      </c>
      <c r="E33" s="33" t="s">
        <v>35</v>
      </c>
      <c r="F33" s="37">
        <v>500</v>
      </c>
      <c r="G33" s="36">
        <v>6.63</v>
      </c>
      <c r="H33" s="18"/>
      <c r="I33" s="35">
        <v>0</v>
      </c>
      <c r="J33" s="19">
        <f t="shared" si="0"/>
        <v>0</v>
      </c>
      <c r="K33" s="25"/>
      <c r="L33" s="26"/>
      <c r="M33" s="25"/>
      <c r="N33" s="25"/>
    </row>
    <row r="34" spans="1:14" s="21" customFormat="1" ht="14.25">
      <c r="A34" s="33" t="s">
        <v>31</v>
      </c>
      <c r="B34" s="33" t="s">
        <v>72</v>
      </c>
      <c r="C34" s="33" t="s">
        <v>73</v>
      </c>
      <c r="D34" s="34" t="s">
        <v>74</v>
      </c>
      <c r="E34" s="33" t="s">
        <v>35</v>
      </c>
      <c r="F34" s="37">
        <v>100</v>
      </c>
      <c r="G34" s="36">
        <v>69.59</v>
      </c>
      <c r="H34" s="18"/>
      <c r="I34" s="35">
        <v>0</v>
      </c>
      <c r="J34" s="19">
        <f t="shared" si="0"/>
        <v>0</v>
      </c>
      <c r="K34" s="25"/>
      <c r="L34" s="26"/>
      <c r="M34" s="25"/>
      <c r="N34" s="25"/>
    </row>
    <row r="35" spans="1:14" s="21" customFormat="1" ht="18">
      <c r="A35" s="33" t="s">
        <v>31</v>
      </c>
      <c r="B35" s="33" t="s">
        <v>75</v>
      </c>
      <c r="C35" s="33" t="s">
        <v>76</v>
      </c>
      <c r="D35" s="34" t="s">
        <v>77</v>
      </c>
      <c r="E35" s="33" t="s">
        <v>35</v>
      </c>
      <c r="F35" s="37">
        <v>2000</v>
      </c>
      <c r="G35" s="36">
        <v>23.02</v>
      </c>
      <c r="H35" s="18"/>
      <c r="I35" s="35">
        <v>0</v>
      </c>
      <c r="J35" s="19">
        <f t="shared" si="0"/>
        <v>0</v>
      </c>
      <c r="K35" s="25"/>
      <c r="L35" s="26"/>
      <c r="M35" s="25"/>
      <c r="N35" s="25"/>
    </row>
    <row r="36" spans="1:14" s="21" customFormat="1" ht="14.25">
      <c r="A36" s="33" t="s">
        <v>31</v>
      </c>
      <c r="B36" s="33" t="s">
        <v>78</v>
      </c>
      <c r="C36" s="33" t="s">
        <v>79</v>
      </c>
      <c r="D36" s="34" t="s">
        <v>80</v>
      </c>
      <c r="E36" s="33" t="s">
        <v>35</v>
      </c>
      <c r="F36" s="37">
        <v>10</v>
      </c>
      <c r="G36" s="36">
        <v>29.67</v>
      </c>
      <c r="H36" s="18"/>
      <c r="I36" s="35">
        <v>0</v>
      </c>
      <c r="J36" s="19">
        <f t="shared" si="0"/>
        <v>0</v>
      </c>
      <c r="K36" s="25"/>
      <c r="L36" s="26"/>
      <c r="M36" s="25"/>
      <c r="N36" s="25"/>
    </row>
    <row r="37" spans="1:14" s="21" customFormat="1" ht="14.25">
      <c r="A37" s="33" t="s">
        <v>31</v>
      </c>
      <c r="B37" s="33" t="s">
        <v>81</v>
      </c>
      <c r="C37" s="33" t="s">
        <v>82</v>
      </c>
      <c r="D37" s="34" t="s">
        <v>83</v>
      </c>
      <c r="E37" s="33" t="s">
        <v>35</v>
      </c>
      <c r="F37" s="37">
        <v>20000</v>
      </c>
      <c r="G37" s="36">
        <v>4.88</v>
      </c>
      <c r="H37" s="18"/>
      <c r="I37" s="35">
        <v>0</v>
      </c>
      <c r="J37" s="19">
        <f t="shared" si="0"/>
        <v>0</v>
      </c>
      <c r="K37" s="25"/>
      <c r="L37" s="26"/>
      <c r="M37" s="25"/>
      <c r="N37" s="25"/>
    </row>
    <row r="38" spans="1:14" s="21" customFormat="1" ht="14.25">
      <c r="A38" s="33" t="s">
        <v>31</v>
      </c>
      <c r="B38" s="33" t="s">
        <v>84</v>
      </c>
      <c r="C38" s="33" t="s">
        <v>85</v>
      </c>
      <c r="D38" s="34" t="s">
        <v>86</v>
      </c>
      <c r="E38" s="33" t="s">
        <v>35</v>
      </c>
      <c r="F38" s="37">
        <v>5000</v>
      </c>
      <c r="G38" s="36">
        <v>7.81</v>
      </c>
      <c r="H38" s="18"/>
      <c r="I38" s="35">
        <v>0</v>
      </c>
      <c r="J38" s="19">
        <f t="shared" si="0"/>
        <v>0</v>
      </c>
      <c r="K38" s="25"/>
      <c r="L38" s="26"/>
      <c r="M38" s="25"/>
      <c r="N38" s="25"/>
    </row>
    <row r="39" spans="1:14" s="21" customFormat="1" ht="14.25">
      <c r="A39" s="33" t="s">
        <v>31</v>
      </c>
      <c r="B39" s="33" t="s">
        <v>87</v>
      </c>
      <c r="C39" s="33" t="s">
        <v>88</v>
      </c>
      <c r="D39" s="34" t="s">
        <v>89</v>
      </c>
      <c r="E39" s="33" t="s">
        <v>35</v>
      </c>
      <c r="F39" s="37">
        <v>1000</v>
      </c>
      <c r="G39" s="36">
        <v>8.59</v>
      </c>
      <c r="H39" s="18"/>
      <c r="I39" s="35">
        <v>0</v>
      </c>
      <c r="J39" s="19">
        <f t="shared" si="0"/>
        <v>0</v>
      </c>
      <c r="K39" s="25"/>
      <c r="L39" s="26"/>
      <c r="M39" s="25"/>
      <c r="N39" s="25"/>
    </row>
    <row r="40" spans="1:14" s="21" customFormat="1" ht="14.25">
      <c r="A40" s="69" t="s">
        <v>21</v>
      </c>
      <c r="B40" s="70"/>
      <c r="C40" s="70"/>
      <c r="D40" s="71"/>
      <c r="E40" s="72"/>
      <c r="F40" s="73"/>
      <c r="G40" s="73"/>
      <c r="H40" s="74"/>
      <c r="I40" s="75">
        <f>SUM(J21:J39)</f>
        <v>0</v>
      </c>
      <c r="J40" s="76">
        <f t="shared" si="0"/>
        <v>0</v>
      </c>
      <c r="K40" s="25"/>
      <c r="L40" s="26"/>
      <c r="M40" s="25"/>
      <c r="N40" s="25"/>
    </row>
    <row r="42" spans="1:14" s="21" customFormat="1" ht="84.75" customHeight="1">
      <c r="A42" s="77" t="s">
        <v>90</v>
      </c>
      <c r="B42" s="70"/>
      <c r="C42" s="70"/>
      <c r="D42" s="71"/>
      <c r="E42" s="72"/>
      <c r="F42" s="73"/>
      <c r="G42" s="78" t="s">
        <v>92</v>
      </c>
      <c r="H42" s="74"/>
      <c r="I42" s="79">
        <v>0</v>
      </c>
      <c r="J42" s="76">
        <f t="shared" si="0"/>
        <v>0</v>
      </c>
      <c r="K42" s="25"/>
      <c r="L42" s="26"/>
      <c r="M42" s="25"/>
      <c r="N42" s="25"/>
    </row>
    <row r="43" spans="1:14" s="21" customFormat="1" ht="30" customHeight="1">
      <c r="A43" s="78" t="s">
        <v>91</v>
      </c>
      <c r="B43" s="70"/>
      <c r="C43" s="70"/>
      <c r="D43" s="71"/>
      <c r="E43" s="72"/>
      <c r="F43" s="73"/>
      <c r="G43" s="73"/>
      <c r="H43" s="74"/>
      <c r="I43" s="79">
        <v>0</v>
      </c>
      <c r="J43" s="76">
        <f t="shared" si="0"/>
        <v>0</v>
      </c>
      <c r="K43" s="25"/>
      <c r="L43" s="26"/>
      <c r="M43" s="25"/>
      <c r="N43" s="25"/>
    </row>
  </sheetData>
  <sheetProtection/>
  <mergeCells count="37">
    <mergeCell ref="A40:H40"/>
    <mergeCell ref="I40:J40"/>
    <mergeCell ref="A42:F42"/>
    <mergeCell ref="G42:J43"/>
    <mergeCell ref="A43:F43"/>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2016-11-30T18:28:03Z</cp:lastPrinted>
  <dcterms:created xsi:type="dcterms:W3CDTF">2012-11-22T09:25:45Z</dcterms:created>
  <dcterms:modified xsi:type="dcterms:W3CDTF">2020-10-19T18:20:33Z</dcterms:modified>
  <cp:category/>
  <cp:version/>
  <cp:contentType/>
  <cp:contentStatus/>
</cp:coreProperties>
</file>