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<sst xmlns="http://schemas.openxmlformats.org/spreadsheetml/2006/main" count="165" uniqueCount="114">
  <si>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</si>
  <si>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</si>
  <si>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</si>
  <si>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</si>
  <si>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</si>
  <si>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</si>
  <si>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</si>
  <si>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</si>
  <si>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</si>
  <si>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</si>
  <si>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</si>
  <si>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</si>
  <si>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</si>
  <si>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</si>
  <si>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</si>
  <si>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</si>
  <si>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</si>
  <si>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</si>
  <si>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</si>
  <si>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</si>
  <si>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</si>
  <si>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</si>
  <si>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</si>
  <si>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</si>
  <si>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</si>
  <si>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</si>
  <si>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</si>
  <si>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</si>
  <si>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0190/2019   -   PREGÃO Nº 0084/2019</t>
  </si>
  <si>
    <t>MENOR PREÇO POR ITEM</t>
  </si>
  <si>
    <t>AQUISIÇÃO DE MATERIAIS PERMANENTE E DE CONSUMO HOSPITALAR PARA ADEQUAÇÃO ÁS NORMAS SANITÁRIAS CONFORME TERMO DE NOTIFICAÇÃO Nº 2989/19 VISA NA UNIDADE MISTA DE SAÚDE NOSSA SENHORA DO PERPÉTUO SOCORRO DO MUNICÍPIO DE SANTA RITA DO PARDO.</t>
  </si>
  <si>
    <t>0001</t>
  </si>
  <si>
    <t>1</t>
  </si>
  <si>
    <t>21394</t>
  </si>
  <si>
    <t>ARMÁRIO DE AÇO COM 02 PORTAS E 04 PRATELEIRAS EM AÇO CH22, ACABAMENTO EM PINTURA ELETROSTÁTICA EPOXI, TAMPO EM AÇO CH22, SAPATAS PLÁSTICAS, CORPO, PORTAS E PRATELEIRAS EM CH22. DIMENSÕES APROXIMADAS DO PRODUTO 198X90X40 CM. COR PADRÃO CINZA</t>
  </si>
  <si>
    <t>UN</t>
  </si>
  <si>
    <t>2</t>
  </si>
  <si>
    <t>19101</t>
  </si>
  <si>
    <t>ARMÁRIO DE AÇO COM PÉ CH22, 02 PORTAS CINZA E 04 PRATELEIRAS EM AÇO CH22; ACABAMENTO PINTURAELETROSTÁTICA EPOXI; TAMPO EM AÇO CH22; SAPATAS PLÁSTICAS, CORPO, PORTAS E PRATELEIRAS EM CH22. DIMENSÕES APROXIMADAS DO PRODUTO (ALT.X LARG.X PROF.)166X75X35 CM. COR PADRÃO CINZA.</t>
  </si>
  <si>
    <t>3</t>
  </si>
  <si>
    <t>22601</t>
  </si>
  <si>
    <t>ARQUIVO EM AÇO COM 04 GAVETAS PARA PASTA SUSPENSA TAMANHO OFICIO, PORTA ETIQUETA E PUXADORES ESTAMPADOS NAS GAVETAS, COM TRAVAMENTO SIMULTÂNEO DAS GAVETAS E SISTEMA DE DESLIZAMENTO DAS GAVETAS POR CARRINHOS TELESCÓPIOS POR ESFERAS. TRATADO PELO PROCESSO ANTI-CORROSIVO A BASE DE FOSFATO DE ZINCO E PINTURA ELETROSTÁTICA A PÓ. CAPACIDADE DE 40 A 50 PASTAS POR GAVETA OU 45 KG BEM DISTRIBUIDOS. DIMENSÕES: 1335 MM X 470MM X 670 MM.</t>
  </si>
  <si>
    <t>4</t>
  </si>
  <si>
    <t>24616</t>
  </si>
  <si>
    <t>AVENTAL  PARA LIMPEZA DE INSTRUMENTAL NÃO ESTÉRIL - TAMANHO 1,40 X 1,20, EM PROLIPOPILENO, IMPERMEÁVEL EXTERNAMENTE E ABSORVENTE INTERNAMENTE.</t>
  </si>
  <si>
    <t>5</t>
  </si>
  <si>
    <t>46202</t>
  </si>
  <si>
    <t>CADEIRA GIRATORIA COM ESPALDAR ALTO , COM ENCOSTO EM TECIDO , MECANISMO CONTATO PERMANENTE , REVESTIMENTO DO ASSENTO E E ENCOSTO PODENDO SER EM POLIÉSTER OU FLEXLEATHER ( COURISSIMO ) DENSIDADE DE 45 A 55 KG/M3 EM FORMA ANATÔMICA COM ESPESSURA MÉDIA DE 40 MM. LARGURA DE 480 MM E ALTURA DE 560 MM, COM RODÍZIO TIPO W COM 50 MM DE DIÂMETRO:  RODÍZIO DUPLO, COM RODAS DE 50 MM DE DIÂMETRO INJETADAS EM RESINA DE ENGENHARIA, POSSUI BANDA DE RODAGEM MÓRBIDA EM POLIURETANO, PARA SER UTILIZADO EM QUALQUER TIPO DE PISO</t>
  </si>
  <si>
    <t>6</t>
  </si>
  <si>
    <t>46616</t>
  </si>
  <si>
    <t>CALÇA EM TECIDO DE BRIM, CÓS COM ELÁSTICO, SEM BOLSO, COR BEGE. TAMANHO G.</t>
  </si>
  <si>
    <t>7</t>
  </si>
  <si>
    <t>46617</t>
  </si>
  <si>
    <t>CALÇA EM TECIDO DE BRIM, CÓS COM ELÁSTICO, SEM BOLSO, COR BEGE. TAMANHO M.</t>
  </si>
  <si>
    <t>8</t>
  </si>
  <si>
    <t>46619</t>
  </si>
  <si>
    <t>CALÇA EM TECIDO DE BRIM, CÓS COM ELÁSTICO, SEM BOLSO. COR BRANCA. TAMANHO EG.</t>
  </si>
  <si>
    <t>9</t>
  </si>
  <si>
    <t>46618</t>
  </si>
  <si>
    <t>CALÇA EM TECIDO DE BRIM, CÓS COM ELÁSTICO, SEM BOLSO. COR BRANCA. TAMANHO G.</t>
  </si>
  <si>
    <t>10</t>
  </si>
  <si>
    <t>46620</t>
  </si>
  <si>
    <t>CALÇA EM TECIDO DE BRIM, CÓS COM ELÁSTICO, SEM BOLSO. COR BRANCA. TAMANHO GG.</t>
  </si>
  <si>
    <t>11</t>
  </si>
  <si>
    <t>46631</t>
  </si>
  <si>
    <t>CALÇA EM TECIDO DE BRIM, CÓS COM ELÁSTICO, SEM BOLSO. COR BRANCA. TAMANHO M.</t>
  </si>
  <si>
    <t>12</t>
  </si>
  <si>
    <t>46653</t>
  </si>
  <si>
    <t>COPO TIPO CALICE DE PLASTICO GRADUADO 250ML - CONSTITUIDO EM PLÁSTICO SAN (ESTIRENO ACRILONITRILA), O MESMO MATERIAL DO COPO DE LIQÜIDIFICADORES, O CÁLICE GRADUADO OFERECE A RESISTÊNCIA DO PLÁSTICO COM A TRANSPARÊNCIA DO VIDRO;
DESENVOLVIDO PARA SUBSTITUIR O CÁLICE DE VIDRO, JÁ QUE POSSUI A MESMA PRECISÃO NA MEDIÇÃO, MAIOR DURABILIDADE E MINIMIZA A POSSIBILIDADE DE QUEBRA, O CÁLICE AUMENTA A SEGURANÇA DO OPERADOR E CONSEQUENTEMENTE DO LABORATÓRIO; MUITO MAIS DURABILIDADE;</t>
  </si>
  <si>
    <t>13</t>
  </si>
  <si>
    <t>45968</t>
  </si>
  <si>
    <t>ESFIGMOMANOMETRO INFANTIL - CONFECCIONADO EM ALGODÃO; COM BRAÇADEIRA/FECHO EM VELCRO.</t>
  </si>
  <si>
    <t>14</t>
  </si>
  <si>
    <t>46630</t>
  </si>
  <si>
    <t>ESPESSÔMETRO FABRICADO EM AÇO INOXIDÁVEL, COM ESCALA EM CENTÍMETROS E POLEGADAS, MEDIDA MÁXIMA 40CM OU 16 POLEGADAS.MEDIDAS: 250MM LARGURA, 25MM COMPRIMENTO, 460MM ALTURA.</t>
  </si>
  <si>
    <t>15</t>
  </si>
  <si>
    <t>46186</t>
  </si>
  <si>
    <t>ESTETOSCÓPIO INFANTIL - AUSCULTADOR EM AÇO INOXIDÁVEL, TIPO DUPLO.</t>
  </si>
  <si>
    <t>16</t>
  </si>
  <si>
    <t>46657</t>
  </si>
  <si>
    <t>INDICADOR DE TESTE BIOLÓGCO - KIT COM 10 FRASCOS, RESULTADO EM 8 HORAS, AMPOLAS EM VIDRO SELADO, AUTO CONTIDO.</t>
  </si>
  <si>
    <t>17</t>
  </si>
  <si>
    <t>46574</t>
  </si>
  <si>
    <t>JALECO COM MANGA, EM TECIDO DE BRIM, GOLA V, FECHAMENTO EM BOTÕES 2 EM 2, COM LOGO BORDADO COLORIDO. COR BEGE. TAMANHO G.</t>
  </si>
  <si>
    <t>18</t>
  </si>
  <si>
    <t>46622</t>
  </si>
  <si>
    <t>JALECO COM MANGA, EM TECIDO DE BRIM, GOLA V, FECHAMENTO EM BOTÕES 2 EM 2, COM LOGO BORDADO COLORIDO. COR BEGE. TAMANHO M.</t>
  </si>
  <si>
    <t>19</t>
  </si>
  <si>
    <t>46623</t>
  </si>
  <si>
    <t>JALECO COM MANGA, EM TECIDO DE BRIM, GOLA V, FECHAMENTO EM BOTÕES 2 EM 2, COM LOGO BORDADO COLORIDO. COR BRANCA. TAMANHO EG.</t>
  </si>
  <si>
    <t>20</t>
  </si>
  <si>
    <t>46624</t>
  </si>
  <si>
    <t>JALECO COM MANGA, EM TECIDO DE BRIM, GOLA V, FECHAMENTO EM BOTÕES 2 EM 2, COM LOGO BORDADO COLORIDO. COR BRANCA. TAMANHO G.</t>
  </si>
  <si>
    <t>21</t>
  </si>
  <si>
    <t>46625</t>
  </si>
  <si>
    <t>JALECO COM MANGA, EM TECIDO DE BRIM, GOLA V, FECHAMENTO EM BOTÕES 2 EM 2, COM LOGO BORDADO COLORIDO. COR BRANCA. TAMANHO GG.</t>
  </si>
  <si>
    <t>22</t>
  </si>
  <si>
    <t>46628</t>
  </si>
  <si>
    <t>JALECO COM MANGA, EM TECIDO DE BRIM, GOLA V, FECHAMENTO EM BOTÕES 2 EM 2, COM LOGO BORDADO COLORIDO. COR BRANCA. TAMANHO M</t>
  </si>
  <si>
    <t>23</t>
  </si>
  <si>
    <t>41402</t>
  </si>
  <si>
    <t>LIXEIRA  COM TAMPA E PEDAL - MATERIAL DE CONFECÇÃO EM AÇO INOXIDAVEL, CAPACIDADE MINIMA DE 05 LITROS</t>
  </si>
  <si>
    <t>24</t>
  </si>
  <si>
    <t>40191</t>
  </si>
  <si>
    <t>LIXEIRA DE INOX COM PEDAL E COM CAPACIDADE DE 20 LITROS</t>
  </si>
  <si>
    <t>25</t>
  </si>
  <si>
    <t>18979</t>
  </si>
  <si>
    <t>LIXEIRA EM POLIETILENO, COM TAMPA E PADAL(ACIONAMENTO DA TAMPA C/ PEDAL), FORMATO CILINDRO, CAP. 100 LITROS, ALT.85CM; DIAM. 65CM.</t>
  </si>
  <si>
    <t>26</t>
  </si>
  <si>
    <t>43089</t>
  </si>
  <si>
    <t>TERMOMETRO DIGITAL - COM PONTA FLEXÍVEL EMBORRACHADA, RESISTENTE A AGUA, COM VISOR DIGITAL DE FACIL VISUALIZAÇÃO E MENOR TEMPO DE MEDIÇÃO. BATERIA DE LONGA DURAÇÃO E (SUBSTITUÍVEL). MEDE TEMPERATURA ATRAVÉS DA BOCA E AXILAS, VEM AINDA COM MEMORIA P/ ULTIMA MEDIÇÃO E ALARME. VERIFICADO E APROVADO PELO INMETRO.</t>
  </si>
  <si>
    <t>Declaro que examinei, conheço e me submeto a todas as condições contidas no Edital da presente Licitação modalidade PREGÃO PRESENCIAL Nº 0084/2019,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</si>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</sst>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1191.83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1098.92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1222.83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v>
      </c>
      <c r="G24" s="91">
        <v>31.05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v>
      </c>
      <c r="G25" s="91">
        <v>696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v>
      </c>
      <c r="G26" s="91">
        <v>43.77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15</v>
      </c>
      <c r="G27" s="91">
        <v>43.77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v>
      </c>
      <c r="G28" s="91">
        <v>59.1</v>
      </c>
      <c r="H28" s="22"/>
      <c r="I28" s="89">
        <v>0</v>
      </c>
      <c r="J28" s="24">
        <f t="shared" si="0"/>
        <v>0</v>
      </c>
      <c r="K28" s="35"/>
      <c r="L28" s="36"/>
      <c r="M28" s="35"/>
      <c r="N28" s="35"/>
    </row>
    <row r="29" spans="1:14" s="26" customFormat="1" ht="14.25">
      <c r="A29" s="79" t="s">
        <v>31</v>
      </c>
      <c r="B29" s="79" t="s">
        <v>57</v>
      </c>
      <c r="C29" s="79" t="s">
        <v>58</v>
      </c>
      <c r="D29" s="85" t="s">
        <v>59</v>
      </c>
      <c r="E29" s="79" t="s">
        <v>35</v>
      </c>
      <c r="F29" s="93">
        <v>3</v>
      </c>
      <c r="G29" s="91">
        <v>53.1</v>
      </c>
      <c r="H29" s="22"/>
      <c r="I29" s="89">
        <v>0</v>
      </c>
      <c r="J29" s="24">
        <f t="shared" si="0"/>
        <v>0</v>
      </c>
      <c r="K29" s="35"/>
      <c r="L29" s="36"/>
      <c r="M29" s="35"/>
      <c r="N29" s="35"/>
    </row>
    <row r="30" spans="1:14" s="26" customFormat="1" ht="14.25">
      <c r="A30" s="79" t="s">
        <v>31</v>
      </c>
      <c r="B30" s="79" t="s">
        <v>60</v>
      </c>
      <c r="C30" s="79" t="s">
        <v>61</v>
      </c>
      <c r="D30" s="85" t="s">
        <v>62</v>
      </c>
      <c r="E30" s="79" t="s">
        <v>35</v>
      </c>
      <c r="F30" s="93">
        <v>3</v>
      </c>
      <c r="G30" s="91">
        <v>52.43</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49.03</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26</v>
      </c>
      <c r="H32" s="22"/>
      <c r="I32" s="89">
        <v>0</v>
      </c>
      <c r="J32" s="24">
        <f t="shared" si="0"/>
        <v>0</v>
      </c>
      <c r="K32" s="35"/>
      <c r="L32" s="36"/>
      <c r="M32" s="35"/>
      <c r="N32" s="35"/>
    </row>
    <row r="33" spans="1:14" s="26" customFormat="1" ht="14.25">
      <c r="A33" s="79" t="s">
        <v>31</v>
      </c>
      <c r="B33" s="79" t="s">
        <v>69</v>
      </c>
      <c r="C33" s="79" t="s">
        <v>70</v>
      </c>
      <c r="D33" s="85" t="s">
        <v>71</v>
      </c>
      <c r="E33" s="79" t="s">
        <v>35</v>
      </c>
      <c r="F33" s="93">
        <v>3</v>
      </c>
      <c r="G33" s="91">
        <v>179.5</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517.5</v>
      </c>
      <c r="H34" s="22"/>
      <c r="I34" s="89">
        <v>0</v>
      </c>
      <c r="J34" s="24">
        <f t="shared" si="0"/>
        <v>0</v>
      </c>
      <c r="K34" s="35"/>
      <c r="L34" s="36"/>
      <c r="M34" s="35"/>
      <c r="N34" s="35"/>
    </row>
    <row r="35" spans="1:14" s="26" customFormat="1" ht="14.25">
      <c r="A35" s="79" t="s">
        <v>31</v>
      </c>
      <c r="B35" s="79" t="s">
        <v>75</v>
      </c>
      <c r="C35" s="79" t="s">
        <v>76</v>
      </c>
      <c r="D35" s="85" t="s">
        <v>77</v>
      </c>
      <c r="E35" s="79" t="s">
        <v>35</v>
      </c>
      <c r="F35" s="93">
        <v>3</v>
      </c>
      <c r="G35" s="91">
        <v>88</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59.31</v>
      </c>
      <c r="H36" s="22"/>
      <c r="I36" s="89">
        <v>0</v>
      </c>
      <c r="J36" s="24">
        <f t="shared" si="0"/>
        <v>0</v>
      </c>
      <c r="K36" s="35"/>
      <c r="L36" s="36"/>
      <c r="M36" s="35"/>
      <c r="N36" s="35"/>
    </row>
    <row r="37" spans="1:14" s="26" customFormat="1" ht="14.25">
      <c r="A37" s="79" t="s">
        <v>31</v>
      </c>
      <c r="B37" s="79" t="s">
        <v>81</v>
      </c>
      <c r="C37" s="79" t="s">
        <v>82</v>
      </c>
      <c r="D37" s="85" t="s">
        <v>83</v>
      </c>
      <c r="E37" s="79" t="s">
        <v>35</v>
      </c>
      <c r="F37" s="93">
        <v>3</v>
      </c>
      <c r="G37" s="91">
        <v>56.97</v>
      </c>
      <c r="H37" s="22"/>
      <c r="I37" s="89">
        <v>0</v>
      </c>
      <c r="J37" s="24">
        <f t="shared" si="0"/>
        <v>0</v>
      </c>
      <c r="K37" s="35"/>
      <c r="L37" s="36"/>
      <c r="M37" s="35"/>
      <c r="N37" s="35"/>
    </row>
    <row r="38" spans="1:14" s="26" customFormat="1" ht="14.25">
      <c r="A38" s="79" t="s">
        <v>31</v>
      </c>
      <c r="B38" s="79" t="s">
        <v>84</v>
      </c>
      <c r="C38" s="79" t="s">
        <v>85</v>
      </c>
      <c r="D38" s="85" t="s">
        <v>86</v>
      </c>
      <c r="E38" s="79" t="s">
        <v>35</v>
      </c>
      <c r="F38" s="93">
        <v>15</v>
      </c>
      <c r="G38" s="91">
        <v>56.97</v>
      </c>
      <c r="H38" s="22"/>
      <c r="I38" s="89">
        <v>0</v>
      </c>
      <c r="J38" s="24">
        <f t="shared" si="0"/>
        <v>0</v>
      </c>
      <c r="K38" s="35"/>
      <c r="L38" s="36"/>
      <c r="M38" s="35"/>
      <c r="N38" s="35"/>
    </row>
    <row r="39" spans="1:14" s="26" customFormat="1" ht="14.25">
      <c r="A39" s="79" t="s">
        <v>31</v>
      </c>
      <c r="B39" s="79" t="s">
        <v>87</v>
      </c>
      <c r="C39" s="79" t="s">
        <v>88</v>
      </c>
      <c r="D39" s="85" t="s">
        <v>89</v>
      </c>
      <c r="E39" s="79" t="s">
        <v>35</v>
      </c>
      <c r="F39" s="93">
        <v>3</v>
      </c>
      <c r="G39" s="91">
        <v>64.97</v>
      </c>
      <c r="H39" s="22"/>
      <c r="I39" s="89">
        <v>0</v>
      </c>
      <c r="J39" s="24">
        <f t="shared" si="0"/>
        <v>0</v>
      </c>
      <c r="K39" s="35"/>
      <c r="L39" s="36"/>
      <c r="M39" s="35"/>
      <c r="N39" s="35"/>
    </row>
    <row r="40" spans="1:14" s="26" customFormat="1" ht="14.25">
      <c r="A40" s="79" t="s">
        <v>31</v>
      </c>
      <c r="B40" s="79" t="s">
        <v>90</v>
      </c>
      <c r="C40" s="79" t="s">
        <v>91</v>
      </c>
      <c r="D40" s="85" t="s">
        <v>92</v>
      </c>
      <c r="E40" s="79" t="s">
        <v>35</v>
      </c>
      <c r="F40" s="93">
        <v>3</v>
      </c>
      <c r="G40" s="91">
        <v>56.97</v>
      </c>
      <c r="H40" s="22"/>
      <c r="I40" s="89">
        <v>0</v>
      </c>
      <c r="J40" s="24">
        <f t="shared" si="0"/>
        <v>0</v>
      </c>
      <c r="K40" s="35"/>
      <c r="L40" s="36"/>
      <c r="M40" s="35"/>
      <c r="N40" s="35"/>
    </row>
    <row r="41" spans="1:14" s="26" customFormat="1" ht="14.25">
      <c r="A41" s="79" t="s">
        <v>31</v>
      </c>
      <c r="B41" s="79" t="s">
        <v>93</v>
      </c>
      <c r="C41" s="79" t="s">
        <v>94</v>
      </c>
      <c r="D41" s="85" t="s">
        <v>95</v>
      </c>
      <c r="E41" s="79" t="s">
        <v>35</v>
      </c>
      <c r="F41" s="93">
        <v>3</v>
      </c>
      <c r="G41" s="91">
        <v>62.97</v>
      </c>
      <c r="H41" s="22"/>
      <c r="I41" s="89">
        <v>0</v>
      </c>
      <c r="J41" s="24">
        <f t="shared" si="0"/>
        <v>0</v>
      </c>
      <c r="K41" s="35"/>
      <c r="L41" s="36"/>
      <c r="M41" s="35"/>
      <c r="N41" s="35"/>
    </row>
    <row r="42" spans="1:14" s="26" customFormat="1" ht="14.25">
      <c r="A42" s="79" t="s">
        <v>31</v>
      </c>
      <c r="B42" s="79" t="s">
        <v>96</v>
      </c>
      <c r="C42" s="79" t="s">
        <v>97</v>
      </c>
      <c r="D42" s="85" t="s">
        <v>98</v>
      </c>
      <c r="E42" s="79" t="s">
        <v>35</v>
      </c>
      <c r="F42" s="93">
        <v>3</v>
      </c>
      <c r="G42" s="91">
        <v>56.97</v>
      </c>
      <c r="H42" s="22"/>
      <c r="I42" s="89">
        <v>0</v>
      </c>
      <c r="J42" s="24">
        <f t="shared" si="0"/>
        <v>0</v>
      </c>
      <c r="K42" s="35"/>
      <c r="L42" s="36"/>
      <c r="M42" s="35"/>
      <c r="N42" s="35"/>
    </row>
    <row r="43" spans="1:14" s="26" customFormat="1" ht="14.25">
      <c r="A43" s="79" t="s">
        <v>31</v>
      </c>
      <c r="B43" s="79" t="s">
        <v>99</v>
      </c>
      <c r="C43" s="79" t="s">
        <v>100</v>
      </c>
      <c r="D43" s="85" t="s">
        <v>101</v>
      </c>
      <c r="E43" s="79" t="s">
        <v>35</v>
      </c>
      <c r="F43" s="93">
        <v>23</v>
      </c>
      <c r="G43" s="91">
        <v>137.18</v>
      </c>
      <c r="H43" s="22"/>
      <c r="I43" s="89">
        <v>0</v>
      </c>
      <c r="J43" s="24">
        <f t="shared" si="0"/>
        <v>0</v>
      </c>
      <c r="K43" s="35"/>
      <c r="L43" s="36"/>
      <c r="M43" s="35"/>
      <c r="N43" s="35"/>
    </row>
    <row r="44" spans="1:14" s="26" customFormat="1" ht="14.25">
      <c r="A44" s="79" t="s">
        <v>31</v>
      </c>
      <c r="B44" s="79" t="s">
        <v>102</v>
      </c>
      <c r="C44" s="79" t="s">
        <v>103</v>
      </c>
      <c r="D44" s="85" t="s">
        <v>104</v>
      </c>
      <c r="E44" s="79" t="s">
        <v>35</v>
      </c>
      <c r="F44" s="93">
        <v>10</v>
      </c>
      <c r="G44" s="91">
        <v>290.15</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365.15</v>
      </c>
      <c r="H45" s="22"/>
      <c r="I45" s="89">
        <v>0</v>
      </c>
      <c r="J45" s="24">
        <f t="shared" si="0"/>
        <v>0</v>
      </c>
      <c r="K45" s="35"/>
      <c r="L45" s="36"/>
      <c r="M45" s="35"/>
      <c r="N45" s="35"/>
    </row>
    <row r="46" spans="1:14" s="26" customFormat="1" ht="14.25">
      <c r="A46" s="79" t="s">
        <v>31</v>
      </c>
      <c r="B46" s="79" t="s">
        <v>108</v>
      </c>
      <c r="C46" s="79" t="s">
        <v>109</v>
      </c>
      <c r="D46" s="85" t="s">
        <v>110</v>
      </c>
      <c r="E46" s="79" t="s">
        <v>35</v>
      </c>
      <c r="F46" s="93">
        <v>10</v>
      </c>
      <c r="G46" s="91">
        <v>51.7</v>
      </c>
      <c r="H46" s="22"/>
      <c r="I46" s="89">
        <v>0</v>
      </c>
      <c r="J46" s="24">
        <f t="shared" si="0"/>
        <v>0</v>
      </c>
      <c r="K46" s="35"/>
      <c r="L46" s="36"/>
      <c r="M46" s="35"/>
      <c r="N46" s="35"/>
    </row>
    <row r="47" spans="1:14" s="26" customFormat="1" ht="14.25">
      <c r="A47" s="84" t="s">
        <v>21</v>
      </c>
      <c r="B47" s="27"/>
      <c r="C47" s="27"/>
      <c r="D47" s="28"/>
      <c r="E47" s="29"/>
      <c r="F47" s="30"/>
      <c r="G47" s="30"/>
      <c r="H47" s="22"/>
      <c r="I47" s="94">
        <f>SUM(J21:J46)</f>
        <v>0</v>
      </c>
      <c r="J47" s="24">
        <f t="shared" si="0"/>
        <v>0</v>
      </c>
      <c r="K47" s="35"/>
      <c r="L47" s="36"/>
      <c r="M47" s="35"/>
      <c r="N47" s="35"/>
    </row>
    <row r="49" spans="1:14" s="26" customFormat="1" ht="84.75" customHeight="1">
      <c r="A49" s="81" t="s">
        <v>111</v>
      </c>
      <c r="B49" s="27"/>
      <c r="C49" s="27"/>
      <c r="D49" s="28"/>
      <c r="E49" s="29"/>
      <c r="F49" s="30"/>
      <c r="G49" s="82" t="s">
        <v>113</v>
      </c>
      <c r="H49" s="22"/>
      <c r="I49" s="23">
        <v>0</v>
      </c>
      <c r="J49" s="24">
        <f t="shared" si="0"/>
        <v>0</v>
      </c>
      <c r="K49" s="35"/>
      <c r="L49" s="36"/>
      <c r="M49" s="35"/>
      <c r="N49" s="35"/>
    </row>
    <row r="50" spans="1:14" s="26" customFormat="1" ht="30" customHeight="1">
      <c r="A50" s="82" t="s">
        <v>112</v>
      </c>
      <c r="B50" s="27"/>
      <c r="C50" s="27"/>
      <c r="D50" s="28"/>
      <c r="E50" s="29"/>
      <c r="F50" s="30"/>
      <c r="G50" s="30"/>
      <c r="H50" s="22"/>
      <c r="I50" s="23">
        <v>0</v>
      </c>
      <c r="J50" s="24">
        <f t="shared" si="0"/>
        <v>0</v>
      </c>
      <c r="K50" s="35"/>
      <c r="L50" s="36"/>
      <c r="M50" s="35"/>
      <c r="N5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7:H47"/>
    <mergeCell ref="I47:J47"/>
    <mergeCell ref="A49:F49"/>
    <mergeCell ref="G49:J50"/>
    <mergeCell ref="A50:F5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