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<sst xmlns="http://schemas.openxmlformats.org/spreadsheetml/2006/main" count="255" uniqueCount="169">
  <si>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</si>
  <si>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</si>
  <si>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</si>
  <si>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</si>
  <si>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</si>
  <si>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</si>
  <si>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</si>
  <si>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</si>
  <si>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</si>
  <si>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</si>
  <si>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</si>
  <si>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</si>
  <si>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</si>
  <si>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</si>
  <si>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</si>
  <si>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</si>
  <si>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</si>
  <si>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</si>
  <si>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</si>
  <si>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</si>
  <si>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</si>
  <si>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</si>
  <si>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</si>
  <si>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</si>
  <si>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</si>
  <si>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</si>
  <si>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</si>
  <si>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</si>
  <si>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0097/2018   -   PREGÃO Nº 0047/2018</t>
  </si>
  <si>
    <t>MENOR PREÇO POR ITEM</t>
  </si>
  <si>
    <t>O OBJETO DA PRESENTE LICITAÇÃO É A SELEÇÃO DE PROPOSTA MAIS VANTAJOSA, VISANDO À AQUISIÇÃO DE TONER E CARTUCHOS PARA IMPRESSORAS, CONFORME QUANTIDADES E ESPECIFICAÇÕES DESCRITAS NA PROPOSTA DE PREÇOS - ANEXO I E TERMO DE REFERÊNCIA AMBOS ANEXOS AO EDITAL.</t>
  </si>
  <si>
    <t>0001</t>
  </si>
  <si>
    <t>1</t>
  </si>
  <si>
    <t>13468</t>
  </si>
  <si>
    <t>CARTUCHO , TINTA PRETO PARA IMPRESSORA  HP, Nº 122, NOVO COMPATÍVEL, DE PRIMEIRO USO E NÃO RECICLADO, COM NO MÍNIMO 4,5ML</t>
  </si>
  <si>
    <t>UN</t>
  </si>
  <si>
    <t>2</t>
  </si>
  <si>
    <t>12224</t>
  </si>
  <si>
    <t>CARTUCHO COLOR PARA IMPRESSORA HP 3920 Nº 22, NOVO, CAMPATIVEL, DE PRIMEIRO USO E NÃO RECICLADO, COM NO MÍNIMO 15 ML.</t>
  </si>
  <si>
    <t>3</t>
  </si>
  <si>
    <t>12226</t>
  </si>
  <si>
    <t>CARTUCHO COLOR PARA IMPRESSORA HP, Nº 122, NOVO, ORIGINAL, DE PRIMEIRO USO E NÃO RECICLADO, COM NO MÍNIMO 4,5 ML.</t>
  </si>
  <si>
    <t>4</t>
  </si>
  <si>
    <t>13500</t>
  </si>
  <si>
    <t>CARTUCHO DE IMPRESSORA HP COLOR Nº 061, NOVO, COMPÁTIVEL, DE PRIMEIRO USO E NÃO RECICLADO.</t>
  </si>
  <si>
    <t>5</t>
  </si>
  <si>
    <t>13501</t>
  </si>
  <si>
    <t>CARTUCHO DE IMPRESSORA HP PRETO Nº 061, NOVO, COMPÁTIVEL, DE PRIMEIRO USO E NÃO RECICLADO.</t>
  </si>
  <si>
    <t>6</t>
  </si>
  <si>
    <t>12232</t>
  </si>
  <si>
    <t>CARTUCHO DE TONER PARA IMPRESSORA HP 1005 - 35A, NOVO, COMPATÍVEL, DE PRIMEIRO USO, NAO RECICLADO.</t>
  </si>
  <si>
    <t>7</t>
  </si>
  <si>
    <t>12233</t>
  </si>
  <si>
    <t>CARTUCHO DE TONER PARA IMPRESSORA HP 1020 - Q2612A, NOVO, COMPATÍVEL, DE PRIMEIRO USO, NÃO RECICLADO.</t>
  </si>
  <si>
    <t>8</t>
  </si>
  <si>
    <t>22036</t>
  </si>
  <si>
    <t>CARTUCHO DE TONER PARA IMPRESSORA HP DESK JET 2135 - NOVO, COMPATÍVEL DE PRIMEIRO USO, NÃO RECICLADO</t>
  </si>
  <si>
    <t>9</t>
  </si>
  <si>
    <t>13520</t>
  </si>
  <si>
    <t>CARTUCHO DE TONER PARA IMPRESSORA HP LASER JET 1536 DNF - MFP, NOVO, COMPATÍVEL, DE PRIMEIRO USO, NAO RECICLADO  NOVO, COMPATÍVEL, DE PRIMEIRO USO.</t>
  </si>
  <si>
    <t>10</t>
  </si>
  <si>
    <t>15930</t>
  </si>
  <si>
    <t>CARTUCHO DE TONER PARA IMPRESSORA HP LASER JET M1132 MFP - C285A, NOVO, COMPATÍVEL, DE PRIMEIRO USO, NÃO RECICLADO.</t>
  </si>
  <si>
    <t>11</t>
  </si>
  <si>
    <t>12235</t>
  </si>
  <si>
    <t>CARTUCHO DE TONER PARA IMPRESSORA HP LASER JET M1212NF MFP - C285A, NOVO, COMPATÍVEL, DE PRIMEIRO USO, NÃO RECICLADO.</t>
  </si>
  <si>
    <t>12</t>
  </si>
  <si>
    <t>16572</t>
  </si>
  <si>
    <t>CARTUCHO DE TONER PARA IMPRESSORA HP LASER JET PRO MFP M127FN -  NOVO, COMPATÍVEL, DE PRIMEIRO USO, NAO RECICLADO.</t>
  </si>
  <si>
    <t>13</t>
  </si>
  <si>
    <t>18638</t>
  </si>
  <si>
    <t>CARTUCHO DE TONER PARA IMPRESSORA HP LASER JET PRO MFP M225DW -  NOVO, COMPATÍVEL, DE PRIMEIRO USO, NAO RECICLADO.</t>
  </si>
  <si>
    <t>14</t>
  </si>
  <si>
    <t>22054</t>
  </si>
  <si>
    <t>CARTUCHO DE TONER PARA IMPRESSORA LEXMARK MX310DN, NOVO, COMPATÍVEL, DE PRIMEIRO USO, NAO RECICLADO.</t>
  </si>
  <si>
    <t>15</t>
  </si>
  <si>
    <t>22042</t>
  </si>
  <si>
    <t>CARTUCHO DE TONER PARA IMPRESSORA LEXMARK T640/642/644, NOVO, COMPATÍVEL, DE PRIMEIRO USO, NAO RECICLADO.</t>
  </si>
  <si>
    <t>16</t>
  </si>
  <si>
    <t>13532</t>
  </si>
  <si>
    <t>CARTUCHO HP, COLOR, ORIGINAL NOVO E DE PRIMEIRO USO, NÃO RECICLADO, PARA IMPRESSORA HP OFFICEJET PRÓ K8600, CÓDIGO C9381A.</t>
  </si>
  <si>
    <t>17</t>
  </si>
  <si>
    <t>13536</t>
  </si>
  <si>
    <t>CARTUCHO HP, COLOR, ORIGINAL NOVO E DE PRIMEIRO USO, NÃO RECICLADO, PARA IMPRESSORA HP OFFICEJET PRÓ K8600, CÓDIGO C9382A.</t>
  </si>
  <si>
    <t>18</t>
  </si>
  <si>
    <t>13537</t>
  </si>
  <si>
    <t>CARTUCHO HP, COLOR, ORIGINAL NOVO E DE PRIMEIRO USO, NÃO RECICLADO, PARA IMPRESSORA HP OFFICEJET PRÓ K8600, CÓDIGO C9386A.</t>
  </si>
  <si>
    <t>19</t>
  </si>
  <si>
    <t>13538</t>
  </si>
  <si>
    <t>CARTUCHO HP, COLOR, ORIGINAL NOVO E DE PRIMEIRO USO, NÃO RECICLADO, PARA IMPRESSORA HP OFFICEJET PRÓ K8600, CÓDIGO C9387A.</t>
  </si>
  <si>
    <t>20</t>
  </si>
  <si>
    <t>13535</t>
  </si>
  <si>
    <t>CARTUCHO HP, COLOR, ORIGINAL NOVO E DE PRIMEIRO USO, NÃO RECICLADO, PARA IMPRESSORA HP OFFICEJET PRÓ K8600, CÓDIGO C9388A.</t>
  </si>
  <si>
    <t>21</t>
  </si>
  <si>
    <t>13539</t>
  </si>
  <si>
    <t>CARTUCHO HP, PRETO, ORIGINAL NOVO E DE PRIMEIRO USO, NÃO RECICLADO, PARA IMPRESSORA HP OFFICEJET PRÓ K8600, CÓDIGO C9385A.</t>
  </si>
  <si>
    <t>22</t>
  </si>
  <si>
    <t>22043</t>
  </si>
  <si>
    <t>CARTUCHO PARA IMPRESSORA HP DESKJET 5650, (56/58 PRETO) NOVO, COMPATÍVEL, DE PRIMEIRO USO, NAO RECICLADO.</t>
  </si>
  <si>
    <t>23</t>
  </si>
  <si>
    <t>22044</t>
  </si>
  <si>
    <t>CARTUCHO PARA IMPRESSORA HP DESKJET 5650, (57 COLORIDO) NOVO, COMPATÍVEL, DE PRIMEIRO USO, NAO RECICLADO.</t>
  </si>
  <si>
    <t>24</t>
  </si>
  <si>
    <t>12239</t>
  </si>
  <si>
    <t>CARTUCHO PRETO PARA IMPRESSORA HP 3920 Nº 21, NOVO, CAMPATIVEL, DE PRIMEIRO USO E NÃO RECICLADO, COM NO MÍNIMO 15 ML.</t>
  </si>
  <si>
    <t>25</t>
  </si>
  <si>
    <t>13447</t>
  </si>
  <si>
    <t>CARTUCHO, COLORIDO, NOVO E DE PRIMEIRO USO, NÃO RECICLADO, PARA IMPRESSORA HP DESKJET F2050, COM 20ML, CÓD. CH562H (122).</t>
  </si>
  <si>
    <t>26</t>
  </si>
  <si>
    <t>13446</t>
  </si>
  <si>
    <t>CARTUCHO, PRETO, NOVO E DE PRIMEIRO USO, NÃO RECICLADO, PARA IMPRESSORA HP DESKJET F2050, COM 20ML, CÓD. CH561H (122).</t>
  </si>
  <si>
    <t>27</t>
  </si>
  <si>
    <t>15994</t>
  </si>
  <si>
    <t>CARTUCHO/TONER HP OFFICEJET PRO 8100, AMARELO 951 - NOVO, COMPATÍVEL, DE PRIMEIRO USO, NÃO RECICLADO.</t>
  </si>
  <si>
    <t>28</t>
  </si>
  <si>
    <t>15996</t>
  </si>
  <si>
    <t>CARTUCHO/TONER HP OFFICEJET PRO 8100, CIAN 951 - NOVO, COMPATÍVEL, DE PRIMEIRO USO, NÃO RECICLADO.</t>
  </si>
  <si>
    <t>29</t>
  </si>
  <si>
    <t>15997</t>
  </si>
  <si>
    <t>CARTUCHO/TONER HP OFFICEJET PRO 8100, MAGENTA 951 - NOVO, COMPATÍVEL, DE PRIMEIRO USO, NÃO RECICLADO.</t>
  </si>
  <si>
    <t>30</t>
  </si>
  <si>
    <t>15995</t>
  </si>
  <si>
    <t>CARTUCHO/TONER HP OFFICEJET PRO 8100, PRETO 950 - NOVO, COMPATÍVEL, DE PRIMEIRO USO, NÃO RECICLADO.</t>
  </si>
  <si>
    <t>31</t>
  </si>
  <si>
    <t>15998</t>
  </si>
  <si>
    <t>CARTUCHO/TONER IMPRESSORA EPSON L555, T6641 - NOVO, COMPATÍVEL, DE PRIMEIRO USO, NÃO RECICLADO.</t>
  </si>
  <si>
    <t>32</t>
  </si>
  <si>
    <t>15999</t>
  </si>
  <si>
    <t>CARTUCHO/TONER IMPRESSORA EPSON L555, T6642 - NOVO, COMPATÍVEL, DE PRIMEIRO USO, NÃO RECICLADO.</t>
  </si>
  <si>
    <t>33</t>
  </si>
  <si>
    <t>16000</t>
  </si>
  <si>
    <t>CARTUCHO/TONER IMPRESSORA EPSON L555, T6643 - NOVO, COMPATÍVEL, DE PRIMEIRO USO, NÃO RECICLADO.</t>
  </si>
  <si>
    <t>34</t>
  </si>
  <si>
    <t>16001</t>
  </si>
  <si>
    <t>CARTUCHO/TONER IMPRESSORA EPSON L555, T6644 - NOVO, COMPATÍVEL, DE PRIMEIRO USO, NÃO RECICLADO.</t>
  </si>
  <si>
    <t>35</t>
  </si>
  <si>
    <t>13507</t>
  </si>
  <si>
    <t>RECARGA DE TONER PARA IMPRESSORA/COPIADORA (MULTIFUNCIONAL) XEROX WORKCENTRE 3220/3210</t>
  </si>
  <si>
    <t>SERV</t>
  </si>
  <si>
    <t>36</t>
  </si>
  <si>
    <t>15935</t>
  </si>
  <si>
    <t>RECARGA DO TONER HP LASERJET - CE278A.</t>
  </si>
  <si>
    <t>37</t>
  </si>
  <si>
    <t>15934</t>
  </si>
  <si>
    <t>TONER HP LASERJET - CE278A - NOVO, COMPATÍVEL, DE PRIMEIRO USO, NÃO RECICLADO.</t>
  </si>
  <si>
    <t>38</t>
  </si>
  <si>
    <t>13502</t>
  </si>
  <si>
    <t>TONER IMPRESSORA SANSUMG SCX 3405F, NOVO, COMPÁTIVEL, DE PRIMEIRO USO E NÃO RECILCADO.</t>
  </si>
  <si>
    <t>39</t>
  </si>
  <si>
    <t>15933</t>
  </si>
  <si>
    <t>TONER PARA FOTOCOPIADORA SAMSUNG MLT - D204S/D204L - PROXPRESS - M3375FD, NOVO, COMPÁTIVEL, DE PRIMEIRO USO E NÃO RECILCADO</t>
  </si>
  <si>
    <t>40</t>
  </si>
  <si>
    <t>22053</t>
  </si>
  <si>
    <t>TONER PARA IMPRESSORA HP 3050, NOVO, COMPATÍVEL, DE PRIMEIRO USO E NÃO RECICLADO.</t>
  </si>
  <si>
    <t>41</t>
  </si>
  <si>
    <t>13544</t>
  </si>
  <si>
    <t>TONER PARA IMPRESSORA SAMSUNG ML 1865W, NOVO, COMPATÍVEL, DE PRIMEIRO USO E NÃO RECICLADO.</t>
  </si>
  <si>
    <t>42</t>
  </si>
  <si>
    <t>18635</t>
  </si>
  <si>
    <t>TONER PARA IMPRESSORA SANSUNG ML - 2165,  NOVO, COMPATÍVEL, DE PRIMEIRO USO, NÃO RECICLADO.</t>
  </si>
  <si>
    <t>43</t>
  </si>
  <si>
    <t>13542</t>
  </si>
  <si>
    <t>TONER, PARA IMPRESSORAS HP – 1018A, LASER JET, NOVO, COMPATÍVEL E DE PRIMEIRO USO, NÃO RECICLADO.</t>
  </si>
  <si>
    <t>44</t>
  </si>
  <si>
    <t>20151</t>
  </si>
  <si>
    <t>TONNER IMPRESSORA SANSUMG SCX 4200, NOVO , COMPATÍVEL DE PRIMEIRO USO E NÃO RECICLADO.</t>
  </si>
  <si>
    <t>Declaro que examinei, conheço e me submeto a todas as condições contidas no Edital da presente Licitação modalidade PREGÃO PRESENCIAL Nº 0047/2018,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</si>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</sst>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v>
      </c>
      <c r="G21" s="91">
        <v>89.93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v>
      </c>
      <c r="G22" s="91">
        <v>102.63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18</v>
      </c>
      <c r="G23" s="91">
        <v>102.28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102.56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102.28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28</v>
      </c>
      <c r="G26" s="91">
        <v>84.87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26</v>
      </c>
      <c r="G27" s="91">
        <v>84.87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5</v>
      </c>
      <c r="G28" s="91">
        <v>117.97</v>
      </c>
      <c r="H28" s="22"/>
      <c r="I28" s="89">
        <v>0</v>
      </c>
      <c r="J28" s="24">
        <f t="shared" si="0"/>
        <v>0</v>
      </c>
      <c r="K28" s="35"/>
      <c r="L28" s="36"/>
      <c r="M28" s="35"/>
      <c r="N28" s="35"/>
    </row>
    <row r="29" spans="1:14" s="26" customFormat="1" ht="14.25">
      <c r="A29" s="79" t="s">
        <v>31</v>
      </c>
      <c r="B29" s="79" t="s">
        <v>57</v>
      </c>
      <c r="C29" s="79" t="s">
        <v>58</v>
      </c>
      <c r="D29" s="85" t="s">
        <v>59</v>
      </c>
      <c r="E29" s="79" t="s">
        <v>35</v>
      </c>
      <c r="F29" s="93">
        <v>74</v>
      </c>
      <c r="G29" s="91">
        <v>81.99</v>
      </c>
      <c r="H29" s="22"/>
      <c r="I29" s="89">
        <v>0</v>
      </c>
      <c r="J29" s="24">
        <f t="shared" si="0"/>
        <v>0</v>
      </c>
      <c r="K29" s="35"/>
      <c r="L29" s="36"/>
      <c r="M29" s="35"/>
      <c r="N29" s="35"/>
    </row>
    <row r="30" spans="1:14" s="26" customFormat="1" ht="14.25">
      <c r="A30" s="79" t="s">
        <v>31</v>
      </c>
      <c r="B30" s="79" t="s">
        <v>60</v>
      </c>
      <c r="C30" s="79" t="s">
        <v>61</v>
      </c>
      <c r="D30" s="85" t="s">
        <v>62</v>
      </c>
      <c r="E30" s="79" t="s">
        <v>35</v>
      </c>
      <c r="F30" s="93">
        <v>30</v>
      </c>
      <c r="G30" s="91">
        <v>81.99</v>
      </c>
      <c r="H30" s="22"/>
      <c r="I30" s="89">
        <v>0</v>
      </c>
      <c r="J30" s="24">
        <f t="shared" si="0"/>
        <v>0</v>
      </c>
      <c r="K30" s="35"/>
      <c r="L30" s="36"/>
      <c r="M30" s="35"/>
      <c r="N30" s="35"/>
    </row>
    <row r="31" spans="1:14" s="26" customFormat="1" ht="14.25">
      <c r="A31" s="79" t="s">
        <v>31</v>
      </c>
      <c r="B31" s="79" t="s">
        <v>63</v>
      </c>
      <c r="C31" s="79" t="s">
        <v>64</v>
      </c>
      <c r="D31" s="85" t="s">
        <v>65</v>
      </c>
      <c r="E31" s="79" t="s">
        <v>35</v>
      </c>
      <c r="F31" s="93">
        <v>11</v>
      </c>
      <c r="G31" s="91">
        <v>82.1</v>
      </c>
      <c r="H31" s="22"/>
      <c r="I31" s="89">
        <v>0</v>
      </c>
      <c r="J31" s="24">
        <f t="shared" si="0"/>
        <v>0</v>
      </c>
      <c r="K31" s="35"/>
      <c r="L31" s="36"/>
      <c r="M31" s="35"/>
      <c r="N31" s="35"/>
    </row>
    <row r="32" spans="1:14" s="26" customFormat="1" ht="14.25">
      <c r="A32" s="79" t="s">
        <v>31</v>
      </c>
      <c r="B32" s="79" t="s">
        <v>66</v>
      </c>
      <c r="C32" s="79" t="s">
        <v>67</v>
      </c>
      <c r="D32" s="85" t="s">
        <v>68</v>
      </c>
      <c r="E32" s="79" t="s">
        <v>35</v>
      </c>
      <c r="F32" s="93">
        <v>25</v>
      </c>
      <c r="G32" s="91">
        <v>82.88</v>
      </c>
      <c r="H32" s="22"/>
      <c r="I32" s="89">
        <v>0</v>
      </c>
      <c r="J32" s="24">
        <f t="shared" si="0"/>
        <v>0</v>
      </c>
      <c r="K32" s="35"/>
      <c r="L32" s="36"/>
      <c r="M32" s="35"/>
      <c r="N32" s="35"/>
    </row>
    <row r="33" spans="1:14" s="26" customFormat="1" ht="14.25">
      <c r="A33" s="79" t="s">
        <v>31</v>
      </c>
      <c r="B33" s="79" t="s">
        <v>69</v>
      </c>
      <c r="C33" s="79" t="s">
        <v>70</v>
      </c>
      <c r="D33" s="85" t="s">
        <v>71</v>
      </c>
      <c r="E33" s="79" t="s">
        <v>35</v>
      </c>
      <c r="F33" s="93">
        <v>7</v>
      </c>
      <c r="G33" s="91">
        <v>82</v>
      </c>
      <c r="H33" s="22"/>
      <c r="I33" s="89">
        <v>0</v>
      </c>
      <c r="J33" s="24">
        <f t="shared" si="0"/>
        <v>0</v>
      </c>
      <c r="K33" s="35"/>
      <c r="L33" s="36"/>
      <c r="M33" s="35"/>
      <c r="N33" s="35"/>
    </row>
    <row r="34" spans="1:14" s="26" customFormat="1" ht="14.25">
      <c r="A34" s="79" t="s">
        <v>31</v>
      </c>
      <c r="B34" s="79" t="s">
        <v>72</v>
      </c>
      <c r="C34" s="79" t="s">
        <v>73</v>
      </c>
      <c r="D34" s="85" t="s">
        <v>74</v>
      </c>
      <c r="E34" s="79" t="s">
        <v>35</v>
      </c>
      <c r="F34" s="93">
        <v>20</v>
      </c>
      <c r="G34" s="91">
        <v>366.63</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436.63</v>
      </c>
      <c r="H35" s="22"/>
      <c r="I35" s="89">
        <v>0</v>
      </c>
      <c r="J35" s="24">
        <f t="shared" si="0"/>
        <v>0</v>
      </c>
      <c r="K35" s="35"/>
      <c r="L35" s="36"/>
      <c r="M35" s="35"/>
      <c r="N35" s="35"/>
    </row>
    <row r="36" spans="1:14" s="26" customFormat="1" ht="14.25">
      <c r="A36" s="79" t="s">
        <v>31</v>
      </c>
      <c r="B36" s="79" t="s">
        <v>78</v>
      </c>
      <c r="C36" s="79" t="s">
        <v>79</v>
      </c>
      <c r="D36" s="85" t="s">
        <v>80</v>
      </c>
      <c r="E36" s="79" t="s">
        <v>35</v>
      </c>
      <c r="F36" s="93">
        <v>2</v>
      </c>
      <c r="G36" s="91">
        <v>32.3</v>
      </c>
      <c r="H36" s="22"/>
      <c r="I36" s="89">
        <v>0</v>
      </c>
      <c r="J36" s="24">
        <f t="shared" si="0"/>
        <v>0</v>
      </c>
      <c r="K36" s="35"/>
      <c r="L36" s="36"/>
      <c r="M36" s="35"/>
      <c r="N36" s="35"/>
    </row>
    <row r="37" spans="1:14" s="26" customFormat="1" ht="14.25">
      <c r="A37" s="79" t="s">
        <v>31</v>
      </c>
      <c r="B37" s="79" t="s">
        <v>81</v>
      </c>
      <c r="C37" s="79" t="s">
        <v>82</v>
      </c>
      <c r="D37" s="85" t="s">
        <v>83</v>
      </c>
      <c r="E37" s="79" t="s">
        <v>35</v>
      </c>
      <c r="F37" s="93">
        <v>2</v>
      </c>
      <c r="G37" s="91">
        <v>32.3</v>
      </c>
      <c r="H37" s="22"/>
      <c r="I37" s="89">
        <v>0</v>
      </c>
      <c r="J37" s="24">
        <f t="shared" si="0"/>
        <v>0</v>
      </c>
      <c r="K37" s="35"/>
      <c r="L37" s="36"/>
      <c r="M37" s="35"/>
      <c r="N37" s="35"/>
    </row>
    <row r="38" spans="1:14" s="26" customFormat="1" ht="14.25">
      <c r="A38" s="79" t="s">
        <v>31</v>
      </c>
      <c r="B38" s="79" t="s">
        <v>84</v>
      </c>
      <c r="C38" s="79" t="s">
        <v>85</v>
      </c>
      <c r="D38" s="85" t="s">
        <v>86</v>
      </c>
      <c r="E38" s="79" t="s">
        <v>35</v>
      </c>
      <c r="F38" s="93">
        <v>2</v>
      </c>
      <c r="G38" s="91">
        <v>32.3</v>
      </c>
      <c r="H38" s="22"/>
      <c r="I38" s="89">
        <v>0</v>
      </c>
      <c r="J38" s="24">
        <f t="shared" si="0"/>
        <v>0</v>
      </c>
      <c r="K38" s="35"/>
      <c r="L38" s="36"/>
      <c r="M38" s="35"/>
      <c r="N38" s="35"/>
    </row>
    <row r="39" spans="1:14" s="26" customFormat="1" ht="14.25">
      <c r="A39" s="79" t="s">
        <v>31</v>
      </c>
      <c r="B39" s="79" t="s">
        <v>87</v>
      </c>
      <c r="C39" s="79" t="s">
        <v>88</v>
      </c>
      <c r="D39" s="85" t="s">
        <v>89</v>
      </c>
      <c r="E39" s="79" t="s">
        <v>35</v>
      </c>
      <c r="F39" s="93">
        <v>2</v>
      </c>
      <c r="G39" s="91">
        <v>32.3</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32.3</v>
      </c>
      <c r="H40" s="22"/>
      <c r="I40" s="89">
        <v>0</v>
      </c>
      <c r="J40" s="24">
        <f t="shared" si="0"/>
        <v>0</v>
      </c>
      <c r="K40" s="35"/>
      <c r="L40" s="36"/>
      <c r="M40" s="35"/>
      <c r="N40" s="35"/>
    </row>
    <row r="41" spans="1:14" s="26" customFormat="1" ht="14.25">
      <c r="A41" s="79" t="s">
        <v>31</v>
      </c>
      <c r="B41" s="79" t="s">
        <v>93</v>
      </c>
      <c r="C41" s="79" t="s">
        <v>94</v>
      </c>
      <c r="D41" s="85" t="s">
        <v>95</v>
      </c>
      <c r="E41" s="79" t="s">
        <v>35</v>
      </c>
      <c r="F41" s="93">
        <v>2</v>
      </c>
      <c r="G41" s="91">
        <v>32.3</v>
      </c>
      <c r="H41" s="22"/>
      <c r="I41" s="89">
        <v>0</v>
      </c>
      <c r="J41" s="24">
        <f t="shared" si="0"/>
        <v>0</v>
      </c>
      <c r="K41" s="35"/>
      <c r="L41" s="36"/>
      <c r="M41" s="35"/>
      <c r="N41" s="35"/>
    </row>
    <row r="42" spans="1:14" s="26" customFormat="1" ht="14.25">
      <c r="A42" s="79" t="s">
        <v>31</v>
      </c>
      <c r="B42" s="79" t="s">
        <v>96</v>
      </c>
      <c r="C42" s="79" t="s">
        <v>97</v>
      </c>
      <c r="D42" s="85" t="s">
        <v>98</v>
      </c>
      <c r="E42" s="79" t="s">
        <v>35</v>
      </c>
      <c r="F42" s="93">
        <v>2</v>
      </c>
      <c r="G42" s="91">
        <v>85.3</v>
      </c>
      <c r="H42" s="22"/>
      <c r="I42" s="89">
        <v>0</v>
      </c>
      <c r="J42" s="24">
        <f t="shared" si="0"/>
        <v>0</v>
      </c>
      <c r="K42" s="35"/>
      <c r="L42" s="36"/>
      <c r="M42" s="35"/>
      <c r="N42" s="35"/>
    </row>
    <row r="43" spans="1:14" s="26" customFormat="1" ht="14.25">
      <c r="A43" s="79" t="s">
        <v>31</v>
      </c>
      <c r="B43" s="79" t="s">
        <v>99</v>
      </c>
      <c r="C43" s="79" t="s">
        <v>100</v>
      </c>
      <c r="D43" s="85" t="s">
        <v>101</v>
      </c>
      <c r="E43" s="79" t="s">
        <v>35</v>
      </c>
      <c r="F43" s="93">
        <v>2</v>
      </c>
      <c r="G43" s="91">
        <v>93.2</v>
      </c>
      <c r="H43" s="22"/>
      <c r="I43" s="89">
        <v>0</v>
      </c>
      <c r="J43" s="24">
        <f t="shared" si="0"/>
        <v>0</v>
      </c>
      <c r="K43" s="35"/>
      <c r="L43" s="36"/>
      <c r="M43" s="35"/>
      <c r="N43" s="35"/>
    </row>
    <row r="44" spans="1:14" s="26" customFormat="1" ht="14.25">
      <c r="A44" s="79" t="s">
        <v>31</v>
      </c>
      <c r="B44" s="79" t="s">
        <v>102</v>
      </c>
      <c r="C44" s="79" t="s">
        <v>103</v>
      </c>
      <c r="D44" s="85" t="s">
        <v>104</v>
      </c>
      <c r="E44" s="79" t="s">
        <v>35</v>
      </c>
      <c r="F44" s="93">
        <v>8</v>
      </c>
      <c r="G44" s="91">
        <v>86.3</v>
      </c>
      <c r="H44" s="22"/>
      <c r="I44" s="89">
        <v>0</v>
      </c>
      <c r="J44" s="24">
        <f t="shared" si="0"/>
        <v>0</v>
      </c>
      <c r="K44" s="35"/>
      <c r="L44" s="36"/>
      <c r="M44" s="35"/>
      <c r="N44" s="35"/>
    </row>
    <row r="45" spans="1:14" s="26" customFormat="1" ht="14.25">
      <c r="A45" s="79" t="s">
        <v>31</v>
      </c>
      <c r="B45" s="79" t="s">
        <v>105</v>
      </c>
      <c r="C45" s="79" t="s">
        <v>106</v>
      </c>
      <c r="D45" s="85" t="s">
        <v>107</v>
      </c>
      <c r="E45" s="79" t="s">
        <v>35</v>
      </c>
      <c r="F45" s="93">
        <v>9</v>
      </c>
      <c r="G45" s="91">
        <v>102.2</v>
      </c>
      <c r="H45" s="22"/>
      <c r="I45" s="89">
        <v>0</v>
      </c>
      <c r="J45" s="24">
        <f t="shared" si="0"/>
        <v>0</v>
      </c>
      <c r="K45" s="35"/>
      <c r="L45" s="36"/>
      <c r="M45" s="35"/>
      <c r="N45" s="35"/>
    </row>
    <row r="46" spans="1:14" s="26" customFormat="1" ht="14.25">
      <c r="A46" s="79" t="s">
        <v>31</v>
      </c>
      <c r="B46" s="79" t="s">
        <v>108</v>
      </c>
      <c r="C46" s="79" t="s">
        <v>109</v>
      </c>
      <c r="D46" s="85" t="s">
        <v>110</v>
      </c>
      <c r="E46" s="79" t="s">
        <v>35</v>
      </c>
      <c r="F46" s="93">
        <v>9</v>
      </c>
      <c r="G46" s="91">
        <v>99.17</v>
      </c>
      <c r="H46" s="22"/>
      <c r="I46" s="89">
        <v>0</v>
      </c>
      <c r="J46" s="24">
        <f t="shared" si="0"/>
        <v>0</v>
      </c>
      <c r="K46" s="35"/>
      <c r="L46" s="36"/>
      <c r="M46" s="35"/>
      <c r="N46" s="35"/>
    </row>
    <row r="47" spans="1:14" s="26" customFormat="1" ht="14.25">
      <c r="A47" s="79" t="s">
        <v>31</v>
      </c>
      <c r="B47" s="79" t="s">
        <v>111</v>
      </c>
      <c r="C47" s="79" t="s">
        <v>112</v>
      </c>
      <c r="D47" s="85" t="s">
        <v>113</v>
      </c>
      <c r="E47" s="79" t="s">
        <v>35</v>
      </c>
      <c r="F47" s="93">
        <v>5</v>
      </c>
      <c r="G47" s="91">
        <v>66.3</v>
      </c>
      <c r="H47" s="22"/>
      <c r="I47" s="89">
        <v>0</v>
      </c>
      <c r="J47" s="24">
        <f t="shared" si="0"/>
        <v>0</v>
      </c>
      <c r="K47" s="35"/>
      <c r="L47" s="36"/>
      <c r="M47" s="35"/>
      <c r="N47" s="35"/>
    </row>
    <row r="48" spans="1:14" s="26" customFormat="1" ht="14.25">
      <c r="A48" s="79" t="s">
        <v>31</v>
      </c>
      <c r="B48" s="79" t="s">
        <v>114</v>
      </c>
      <c r="C48" s="79" t="s">
        <v>115</v>
      </c>
      <c r="D48" s="85" t="s">
        <v>116</v>
      </c>
      <c r="E48" s="79" t="s">
        <v>35</v>
      </c>
      <c r="F48" s="93">
        <v>5</v>
      </c>
      <c r="G48" s="91">
        <v>66.3</v>
      </c>
      <c r="H48" s="22"/>
      <c r="I48" s="89">
        <v>0</v>
      </c>
      <c r="J48" s="24">
        <f t="shared" si="0"/>
        <v>0</v>
      </c>
      <c r="K48" s="35"/>
      <c r="L48" s="36"/>
      <c r="M48" s="35"/>
      <c r="N48" s="35"/>
    </row>
    <row r="49" spans="1:14" s="26" customFormat="1" ht="14.25">
      <c r="A49" s="79" t="s">
        <v>31</v>
      </c>
      <c r="B49" s="79" t="s">
        <v>117</v>
      </c>
      <c r="C49" s="79" t="s">
        <v>118</v>
      </c>
      <c r="D49" s="85" t="s">
        <v>119</v>
      </c>
      <c r="E49" s="79" t="s">
        <v>35</v>
      </c>
      <c r="F49" s="93">
        <v>5</v>
      </c>
      <c r="G49" s="91">
        <v>66.3</v>
      </c>
      <c r="H49" s="22"/>
      <c r="I49" s="89">
        <v>0</v>
      </c>
      <c r="J49" s="24">
        <f t="shared" si="0"/>
        <v>0</v>
      </c>
      <c r="K49" s="35"/>
      <c r="L49" s="36"/>
      <c r="M49" s="35"/>
      <c r="N49" s="35"/>
    </row>
    <row r="50" spans="1:14" s="26" customFormat="1" ht="14.25">
      <c r="A50" s="79" t="s">
        <v>31</v>
      </c>
      <c r="B50" s="79" t="s">
        <v>120</v>
      </c>
      <c r="C50" s="79" t="s">
        <v>121</v>
      </c>
      <c r="D50" s="85" t="s">
        <v>122</v>
      </c>
      <c r="E50" s="79" t="s">
        <v>35</v>
      </c>
      <c r="F50" s="93">
        <v>5</v>
      </c>
      <c r="G50" s="91">
        <v>66.3</v>
      </c>
      <c r="H50" s="22"/>
      <c r="I50" s="89">
        <v>0</v>
      </c>
      <c r="J50" s="24">
        <f t="shared" si="0"/>
        <v>0</v>
      </c>
      <c r="K50" s="35"/>
      <c r="L50" s="36"/>
      <c r="M50" s="35"/>
      <c r="N50" s="35"/>
    </row>
    <row r="51" spans="1:14" s="26" customFormat="1" ht="14.25">
      <c r="A51" s="79" t="s">
        <v>31</v>
      </c>
      <c r="B51" s="79" t="s">
        <v>123</v>
      </c>
      <c r="C51" s="79" t="s">
        <v>124</v>
      </c>
      <c r="D51" s="85" t="s">
        <v>125</v>
      </c>
      <c r="E51" s="79" t="s">
        <v>35</v>
      </c>
      <c r="F51" s="93">
        <v>5</v>
      </c>
      <c r="G51" s="91">
        <v>41.63</v>
      </c>
      <c r="H51" s="22"/>
      <c r="I51" s="89">
        <v>0</v>
      </c>
      <c r="J51" s="24">
        <f t="shared" si="0"/>
        <v>0</v>
      </c>
      <c r="K51" s="35"/>
      <c r="L51" s="36"/>
      <c r="M51" s="35"/>
      <c r="N51" s="35"/>
    </row>
    <row r="52" spans="1:14" s="26" customFormat="1" ht="14.25">
      <c r="A52" s="79" t="s">
        <v>31</v>
      </c>
      <c r="B52" s="79" t="s">
        <v>126</v>
      </c>
      <c r="C52" s="79" t="s">
        <v>127</v>
      </c>
      <c r="D52" s="85" t="s">
        <v>128</v>
      </c>
      <c r="E52" s="79" t="s">
        <v>35</v>
      </c>
      <c r="F52" s="93">
        <v>5</v>
      </c>
      <c r="G52" s="91">
        <v>33.2</v>
      </c>
      <c r="H52" s="22"/>
      <c r="I52" s="89">
        <v>0</v>
      </c>
      <c r="J52" s="24">
        <f t="shared" si="0"/>
        <v>0</v>
      </c>
      <c r="K52" s="35"/>
      <c r="L52" s="36"/>
      <c r="M52" s="35"/>
      <c r="N52" s="35"/>
    </row>
    <row r="53" spans="1:14" s="26" customFormat="1" ht="14.25">
      <c r="A53" s="79" t="s">
        <v>31</v>
      </c>
      <c r="B53" s="79" t="s">
        <v>129</v>
      </c>
      <c r="C53" s="79" t="s">
        <v>130</v>
      </c>
      <c r="D53" s="85" t="s">
        <v>131</v>
      </c>
      <c r="E53" s="79" t="s">
        <v>35</v>
      </c>
      <c r="F53" s="93">
        <v>5</v>
      </c>
      <c r="G53" s="91">
        <v>33.2</v>
      </c>
      <c r="H53" s="22"/>
      <c r="I53" s="89">
        <v>0</v>
      </c>
      <c r="J53" s="24">
        <f t="shared" si="0"/>
        <v>0</v>
      </c>
      <c r="K53" s="35"/>
      <c r="L53" s="36"/>
      <c r="M53" s="35"/>
      <c r="N53" s="35"/>
    </row>
    <row r="54" spans="1:14" s="26" customFormat="1" ht="14.25">
      <c r="A54" s="79" t="s">
        <v>31</v>
      </c>
      <c r="B54" s="79" t="s">
        <v>132</v>
      </c>
      <c r="C54" s="79" t="s">
        <v>133</v>
      </c>
      <c r="D54" s="85" t="s">
        <v>134</v>
      </c>
      <c r="E54" s="79" t="s">
        <v>35</v>
      </c>
      <c r="F54" s="93">
        <v>5</v>
      </c>
      <c r="G54" s="91">
        <v>33.2</v>
      </c>
      <c r="H54" s="22"/>
      <c r="I54" s="89">
        <v>0</v>
      </c>
      <c r="J54" s="24">
        <f t="shared" si="0"/>
        <v>0</v>
      </c>
      <c r="K54" s="35"/>
      <c r="L54" s="36"/>
      <c r="M54" s="35"/>
      <c r="N54" s="35"/>
    </row>
    <row r="55" spans="1:14" s="26" customFormat="1" ht="14.25">
      <c r="A55" s="79" t="s">
        <v>31</v>
      </c>
      <c r="B55" s="79" t="s">
        <v>135</v>
      </c>
      <c r="C55" s="79" t="s">
        <v>136</v>
      </c>
      <c r="D55" s="85" t="s">
        <v>137</v>
      </c>
      <c r="E55" s="79" t="s">
        <v>138</v>
      </c>
      <c r="F55" s="93">
        <v>2</v>
      </c>
      <c r="G55" s="91">
        <v>165.7</v>
      </c>
      <c r="H55" s="22"/>
      <c r="I55" s="89">
        <v>0</v>
      </c>
      <c r="J55" s="24">
        <f t="shared" si="0"/>
        <v>0</v>
      </c>
      <c r="K55" s="35"/>
      <c r="L55" s="36"/>
      <c r="M55" s="35"/>
      <c r="N55" s="35"/>
    </row>
    <row r="56" spans="1:14" s="26" customFormat="1" ht="14.25">
      <c r="A56" s="79" t="s">
        <v>31</v>
      </c>
      <c r="B56" s="79" t="s">
        <v>139</v>
      </c>
      <c r="C56" s="79" t="s">
        <v>140</v>
      </c>
      <c r="D56" s="85" t="s">
        <v>141</v>
      </c>
      <c r="E56" s="79" t="s">
        <v>138</v>
      </c>
      <c r="F56" s="93">
        <v>30</v>
      </c>
      <c r="G56" s="91">
        <v>81.99</v>
      </c>
      <c r="H56" s="22"/>
      <c r="I56" s="89">
        <v>0</v>
      </c>
      <c r="J56" s="24">
        <f t="shared" si="0"/>
        <v>0</v>
      </c>
      <c r="K56" s="35"/>
      <c r="L56" s="36"/>
      <c r="M56" s="35"/>
      <c r="N56" s="35"/>
    </row>
    <row r="57" spans="1:14" s="26" customFormat="1" ht="14.25">
      <c r="A57" s="79" t="s">
        <v>31</v>
      </c>
      <c r="B57" s="79" t="s">
        <v>142</v>
      </c>
      <c r="C57" s="79" t="s">
        <v>143</v>
      </c>
      <c r="D57" s="85" t="s">
        <v>144</v>
      </c>
      <c r="E57" s="79" t="s">
        <v>35</v>
      </c>
      <c r="F57" s="93">
        <v>69</v>
      </c>
      <c r="G57" s="91">
        <v>81.99</v>
      </c>
      <c r="H57" s="22"/>
      <c r="I57" s="89">
        <v>0</v>
      </c>
      <c r="J57" s="24">
        <f t="shared" si="0"/>
        <v>0</v>
      </c>
      <c r="K57" s="35"/>
      <c r="L57" s="36"/>
      <c r="M57" s="35"/>
      <c r="N57" s="35"/>
    </row>
    <row r="58" spans="1:14" s="26" customFormat="1" ht="14.25">
      <c r="A58" s="79" t="s">
        <v>31</v>
      </c>
      <c r="B58" s="79" t="s">
        <v>145</v>
      </c>
      <c r="C58" s="79" t="s">
        <v>146</v>
      </c>
      <c r="D58" s="85" t="s">
        <v>147</v>
      </c>
      <c r="E58" s="79" t="s">
        <v>35</v>
      </c>
      <c r="F58" s="93">
        <v>5</v>
      </c>
      <c r="G58" s="91">
        <v>170.53</v>
      </c>
      <c r="H58" s="22"/>
      <c r="I58" s="89">
        <v>0</v>
      </c>
      <c r="J58" s="24">
        <f t="shared" si="0"/>
        <v>0</v>
      </c>
      <c r="K58" s="35"/>
      <c r="L58" s="36"/>
      <c r="M58" s="35"/>
      <c r="N58" s="35"/>
    </row>
    <row r="59" spans="1:14" s="26" customFormat="1" ht="14.25">
      <c r="A59" s="79" t="s">
        <v>31</v>
      </c>
      <c r="B59" s="79" t="s">
        <v>148</v>
      </c>
      <c r="C59" s="79" t="s">
        <v>149</v>
      </c>
      <c r="D59" s="85" t="s">
        <v>150</v>
      </c>
      <c r="E59" s="79" t="s">
        <v>35</v>
      </c>
      <c r="F59" s="93">
        <v>2</v>
      </c>
      <c r="G59" s="91">
        <v>188.2</v>
      </c>
      <c r="H59" s="22"/>
      <c r="I59" s="89">
        <v>0</v>
      </c>
      <c r="J59" s="24">
        <f t="shared" si="0"/>
        <v>0</v>
      </c>
      <c r="K59" s="35"/>
      <c r="L59" s="36"/>
      <c r="M59" s="35"/>
      <c r="N59" s="35"/>
    </row>
    <row r="60" spans="1:14" s="26" customFormat="1" ht="14.25">
      <c r="A60" s="79" t="s">
        <v>31</v>
      </c>
      <c r="B60" s="79" t="s">
        <v>151</v>
      </c>
      <c r="C60" s="79" t="s">
        <v>152</v>
      </c>
      <c r="D60" s="85" t="s">
        <v>153</v>
      </c>
      <c r="E60" s="79" t="s">
        <v>35</v>
      </c>
      <c r="F60" s="93">
        <v>5</v>
      </c>
      <c r="G60" s="91">
        <v>128.3</v>
      </c>
      <c r="H60" s="22"/>
      <c r="I60" s="89">
        <v>0</v>
      </c>
      <c r="J60" s="24">
        <f t="shared" si="0"/>
        <v>0</v>
      </c>
      <c r="K60" s="35"/>
      <c r="L60" s="36"/>
      <c r="M60" s="35"/>
      <c r="N60" s="35"/>
    </row>
    <row r="61" spans="1:14" s="26" customFormat="1" ht="14.25">
      <c r="A61" s="79" t="s">
        <v>31</v>
      </c>
      <c r="B61" s="79" t="s">
        <v>154</v>
      </c>
      <c r="C61" s="79" t="s">
        <v>155</v>
      </c>
      <c r="D61" s="85" t="s">
        <v>156</v>
      </c>
      <c r="E61" s="79" t="s">
        <v>35</v>
      </c>
      <c r="F61" s="93">
        <v>13</v>
      </c>
      <c r="G61" s="91">
        <v>139.53</v>
      </c>
      <c r="H61" s="22"/>
      <c r="I61" s="89">
        <v>0</v>
      </c>
      <c r="J61" s="24">
        <f t="shared" si="0"/>
        <v>0</v>
      </c>
      <c r="K61" s="35"/>
      <c r="L61" s="36"/>
      <c r="M61" s="35"/>
      <c r="N61" s="35"/>
    </row>
    <row r="62" spans="1:14" s="26" customFormat="1" ht="14.25">
      <c r="A62" s="79" t="s">
        <v>31</v>
      </c>
      <c r="B62" s="79" t="s">
        <v>157</v>
      </c>
      <c r="C62" s="79" t="s">
        <v>158</v>
      </c>
      <c r="D62" s="85" t="s">
        <v>159</v>
      </c>
      <c r="E62" s="79" t="s">
        <v>35</v>
      </c>
      <c r="F62" s="93">
        <v>2</v>
      </c>
      <c r="G62" s="91">
        <v>128.2</v>
      </c>
      <c r="H62" s="22"/>
      <c r="I62" s="89">
        <v>0</v>
      </c>
      <c r="J62" s="24">
        <f t="shared" si="0"/>
        <v>0</v>
      </c>
      <c r="K62" s="35"/>
      <c r="L62" s="36"/>
      <c r="M62" s="35"/>
      <c r="N62" s="35"/>
    </row>
    <row r="63" spans="1:14" s="26" customFormat="1" ht="14.25">
      <c r="A63" s="79" t="s">
        <v>31</v>
      </c>
      <c r="B63" s="79" t="s">
        <v>160</v>
      </c>
      <c r="C63" s="79" t="s">
        <v>161</v>
      </c>
      <c r="D63" s="85" t="s">
        <v>162</v>
      </c>
      <c r="E63" s="79" t="s">
        <v>35</v>
      </c>
      <c r="F63" s="93">
        <v>9</v>
      </c>
      <c r="G63" s="91">
        <v>79.5</v>
      </c>
      <c r="H63" s="22"/>
      <c r="I63" s="89">
        <v>0</v>
      </c>
      <c r="J63" s="24">
        <f t="shared" si="0"/>
        <v>0</v>
      </c>
      <c r="K63" s="35"/>
      <c r="L63" s="36"/>
      <c r="M63" s="35"/>
      <c r="N63" s="35"/>
    </row>
    <row r="64" spans="1:14" s="26" customFormat="1" ht="14.25">
      <c r="A64" s="79" t="s">
        <v>31</v>
      </c>
      <c r="B64" s="79" t="s">
        <v>163</v>
      </c>
      <c r="C64" s="79" t="s">
        <v>164</v>
      </c>
      <c r="D64" s="85" t="s">
        <v>165</v>
      </c>
      <c r="E64" s="79" t="s">
        <v>35</v>
      </c>
      <c r="F64" s="93">
        <v>3</v>
      </c>
      <c r="G64" s="91">
        <v>105.63</v>
      </c>
      <c r="H64" s="22"/>
      <c r="I64" s="89">
        <v>0</v>
      </c>
      <c r="J64" s="24">
        <f t="shared" si="0"/>
        <v>0</v>
      </c>
      <c r="K64" s="35"/>
      <c r="L64" s="36"/>
      <c r="M64" s="35"/>
      <c r="N64" s="35"/>
    </row>
    <row r="65" spans="1:14" s="26" customFormat="1" ht="14.25">
      <c r="A65" s="84" t="s">
        <v>21</v>
      </c>
      <c r="B65" s="27"/>
      <c r="C65" s="27"/>
      <c r="D65" s="28"/>
      <c r="E65" s="29"/>
      <c r="F65" s="30"/>
      <c r="G65" s="30"/>
      <c r="H65" s="22"/>
      <c r="I65" s="94">
        <f>SUM(J21:J64)</f>
        <v>0</v>
      </c>
      <c r="J65" s="24">
        <f t="shared" si="0"/>
        <v>0</v>
      </c>
      <c r="K65" s="35"/>
      <c r="L65" s="36"/>
      <c r="M65" s="35"/>
      <c r="N65" s="35"/>
    </row>
    <row r="67" spans="1:14" s="26" customFormat="1" ht="84.75" customHeight="1">
      <c r="A67" s="81" t="s">
        <v>166</v>
      </c>
      <c r="B67" s="27"/>
      <c r="C67" s="27"/>
      <c r="D67" s="28"/>
      <c r="E67" s="29"/>
      <c r="F67" s="30"/>
      <c r="G67" s="82" t="s">
        <v>168</v>
      </c>
      <c r="H67" s="22"/>
      <c r="I67" s="23">
        <v>0</v>
      </c>
      <c r="J67" s="24">
        <f t="shared" si="0"/>
        <v>0</v>
      </c>
      <c r="K67" s="35"/>
      <c r="L67" s="36"/>
      <c r="M67" s="35"/>
      <c r="N67" s="35"/>
    </row>
    <row r="68" spans="1:14" s="26" customFormat="1" ht="30" customHeight="1">
      <c r="A68" s="82" t="s">
        <v>167</v>
      </c>
      <c r="B68" s="27"/>
      <c r="C68" s="27"/>
      <c r="D68" s="28"/>
      <c r="E68" s="29"/>
      <c r="F68" s="30"/>
      <c r="G68" s="30"/>
      <c r="H68" s="22"/>
      <c r="I68" s="23">
        <v>0</v>
      </c>
      <c r="J68" s="24">
        <f t="shared" si="0"/>
        <v>0</v>
      </c>
      <c r="K68" s="35"/>
      <c r="L68" s="36"/>
      <c r="M68" s="35"/>
      <c r="N6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5:H65"/>
    <mergeCell ref="I65:J65"/>
    <mergeCell ref="A67:F67"/>
    <mergeCell ref="G67:J68"/>
    <mergeCell ref="A68:F6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