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<sst xmlns="http://schemas.openxmlformats.org/spreadsheetml/2006/main" count="387" uniqueCount="224">
  <si>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</si>
  <si>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</si>
  <si>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</si>
  <si>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</si>
  <si>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</si>
  <si>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</si>
  <si>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</si>
  <si>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</si>
  <si>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</si>
  <si>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</si>
  <si>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</si>
  <si>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</si>
  <si>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</si>
  <si>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</si>
  <si>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</si>
  <si>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</si>
  <si>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</si>
  <si>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</si>
  <si>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</si>
  <si>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</si>
  <si>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</si>
  <si>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</si>
  <si>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</si>
  <si>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</si>
  <si>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MUNICIPAL DE IGUATEMI/MS</t>
  </si>
  <si>
    <t>0184/2018   -   PREGÃO Nº 0087/2018</t>
  </si>
  <si>
    <t>MENOR PREÇO POR LOTE</t>
  </si>
  <si>
    <t>O OBJETO DA LICITAÇÃO É A SELEÇÃO DE PROPOSTA MAIS VANTAJOSA, VISANDO À AQUISIÇÃO DE PEÇAS PARA MANUTENÇÃO DAS MÁQUINAS PESADAS, MOTONIVELADORA E PÁ CARREGADEIRA, DA FROTA DO MUNICÍPIO, EM CONFORMIDADE COM AS ESPECIFICAÇÕES E QUANTIDADES DESCRITAS NA PROPOSTA DE PREÇOS ANEXO I E TERMO DE REFERÊNCIA ANEXO IX</t>
  </si>
  <si>
    <t>ANEXO I   -   LOTE:  0001          -          VALOR MÁXIMO DO LOTE:  R$ 5.365,28</t>
  </si>
  <si>
    <t>QUANT.</t>
  </si>
  <si>
    <t>VALOR UNIT.</t>
  </si>
  <si>
    <t>1</t>
  </si>
  <si>
    <t>23766</t>
  </si>
  <si>
    <t>BOMBA DÁGUA DA MOTONIVELADORA 120K, ANO 2013.</t>
  </si>
  <si>
    <t>UN</t>
  </si>
  <si>
    <t>1,00</t>
  </si>
  <si>
    <t>2.816,67</t>
  </si>
  <si>
    <t>2</t>
  </si>
  <si>
    <t>18511</t>
  </si>
  <si>
    <t>FILTRO DE TRANSMIÇÃO DA 120K COD. 328-3655</t>
  </si>
  <si>
    <t>476,27</t>
  </si>
  <si>
    <t>3</t>
  </si>
  <si>
    <t>18976</t>
  </si>
  <si>
    <t>LAMINA 3/4 13 FUROS 7D1576*1</t>
  </si>
  <si>
    <t>2,00</t>
  </si>
  <si>
    <t>717,67</t>
  </si>
  <si>
    <t>4</t>
  </si>
  <si>
    <t>23799</t>
  </si>
  <si>
    <t>UNHA DO ESCARIFICADOR DA MOTONIVELADORA CATERPILLAR 120K ANO 2013</t>
  </si>
  <si>
    <t>10,00</t>
  </si>
  <si>
    <t>63,70</t>
  </si>
  <si>
    <t>ANEXO I   -   LOTE:  0002          -          VALOR MÁXIMO DO LOTE:  R$ 6.056,67</t>
  </si>
  <si>
    <t>14583</t>
  </si>
  <si>
    <t>BARRA DE BRONZE 5T2925</t>
  </si>
  <si>
    <t>4,00</t>
  </si>
  <si>
    <t>167,83</t>
  </si>
  <si>
    <t>23765</t>
  </si>
  <si>
    <t>BARRA DE BRONZE, DA MOTONIVELADORA 135,ANO2004 COD. 5T8366*2</t>
  </si>
  <si>
    <t>104,17</t>
  </si>
  <si>
    <t>18021</t>
  </si>
  <si>
    <t>LAMINA DE 13FUROS COD. 5D9558</t>
  </si>
  <si>
    <t>3,00</t>
  </si>
  <si>
    <t>700,76</t>
  </si>
  <si>
    <t>18977</t>
  </si>
  <si>
    <t>PARAFUSO LAMINA 3/4X2/1/2 LAMINA</t>
  </si>
  <si>
    <t>52,00</t>
  </si>
  <si>
    <t>6,86</t>
  </si>
  <si>
    <t>5</t>
  </si>
  <si>
    <t>18023</t>
  </si>
  <si>
    <t>PORCA PARA FIXAR LAMINA DA MOTO NIVELADORA</t>
  </si>
  <si>
    <t>2,50</t>
  </si>
  <si>
    <t>6</t>
  </si>
  <si>
    <t>23797</t>
  </si>
  <si>
    <t>SAPATA DA MOTONIVELADORA 135H ANO 2004, COD. 5T2926*1</t>
  </si>
  <si>
    <t>437,80</t>
  </si>
  <si>
    <t>7</t>
  </si>
  <si>
    <t>23798</t>
  </si>
  <si>
    <t>TIRA DESGASTE FIBRA, DA MOTONIVELADORA 135H, ANO2004 COD. 1289656*1</t>
  </si>
  <si>
    <t>9,00</t>
  </si>
  <si>
    <t>69,83</t>
  </si>
  <si>
    <t>ANEXO I   -   LOTE:  0003          -          VALOR MÁXIMO DO LOTE:  R$ 10.326,06</t>
  </si>
  <si>
    <t>23764</t>
  </si>
  <si>
    <t>ANEL TRAVA PACOTE COM 03 UNIDADE DA MOTONIVELADORA RG170B, ANO 2013 COD.1960253*1</t>
  </si>
  <si>
    <t>32,00</t>
  </si>
  <si>
    <t>23768</t>
  </si>
  <si>
    <t>BUCHA  DA MOTONIVELADORA RG170B, ANO 2013 COD.73130017*1</t>
  </si>
  <si>
    <t>324,67</t>
  </si>
  <si>
    <t>23776</t>
  </si>
  <si>
    <t>ENGRENAGEM DE BRONZE 35Z DA MOTONIVELADORA RG170B, ANO 2013 COD.73125509*1</t>
  </si>
  <si>
    <t>2.559,67</t>
  </si>
  <si>
    <t>18022</t>
  </si>
  <si>
    <t>LAMINA DE 15FUROS COD. 5D9559</t>
  </si>
  <si>
    <t>736,67</t>
  </si>
  <si>
    <t>23778</t>
  </si>
  <si>
    <t>PARAFUSO PARA FIXAR LAMINA DA MOTO NIVELADORA RG170B, ANO 2013 COD.3045*1</t>
  </si>
  <si>
    <t>28,00</t>
  </si>
  <si>
    <t>5,37</t>
  </si>
  <si>
    <t>23779</t>
  </si>
  <si>
    <t>PINO BOLA  DA MOTONIVELADORA RG170B, ANO 2013 COD.73125531*1</t>
  </si>
  <si>
    <t>1.240,73</t>
  </si>
  <si>
    <t>23781</t>
  </si>
  <si>
    <t>PINO DA MOTONIVELADORA RG170B, ANO 2013 COD.73125403*1</t>
  </si>
  <si>
    <t>220,00</t>
  </si>
  <si>
    <t>8</t>
  </si>
  <si>
    <t>23782</t>
  </si>
  <si>
    <t>PINO DA MOTONIVELADORA RG170B, ANO 2013 COD.87647425*1</t>
  </si>
  <si>
    <t>106,60</t>
  </si>
  <si>
    <t>9</t>
  </si>
  <si>
    <t>23784</t>
  </si>
  <si>
    <t>PLACA DESGASTE  DA MOTONIVELADORA RG170B/RG140B, ANO 2013 COD.75248807*1</t>
  </si>
  <si>
    <t>56,45</t>
  </si>
  <si>
    <t>10</t>
  </si>
  <si>
    <t>23785</t>
  </si>
  <si>
    <t>PLACA DESGASTE  DA MOTONIVELADORA RG170B/RG140B, ANO 2013 COD.75248808*1</t>
  </si>
  <si>
    <t>52,13</t>
  </si>
  <si>
    <t>11</t>
  </si>
  <si>
    <t>23786</t>
  </si>
  <si>
    <t>PLACA DESGASTE  DA MOTONIVELADORA RG170B/RG140B, ANO 2013 COD.75248810*1</t>
  </si>
  <si>
    <t>6,00</t>
  </si>
  <si>
    <t>31,32</t>
  </si>
  <si>
    <t>12</t>
  </si>
  <si>
    <t>23787</t>
  </si>
  <si>
    <t>PLACA DESGASTE  DA MOTONIVELADORA RG170B/RG140B, ANO 2013 COD.75248811*1</t>
  </si>
  <si>
    <t>57,07</t>
  </si>
  <si>
    <t>13</t>
  </si>
  <si>
    <t>23788</t>
  </si>
  <si>
    <t>PORCA PARA FIXAR LAMINA DA MOTO NIVELADORA RG170B, ANO 2013 COD.3329*1</t>
  </si>
  <si>
    <t>2,28</t>
  </si>
  <si>
    <t>14</t>
  </si>
  <si>
    <t>23789</t>
  </si>
  <si>
    <t>RETENTOR DA RODA  DA MOTONIVELADORA RG170B, ANO 2013 COD.75325358*1</t>
  </si>
  <si>
    <t>314,17</t>
  </si>
  <si>
    <t>15</t>
  </si>
  <si>
    <t>23791</t>
  </si>
  <si>
    <t>ROLAMENTO CAPA/CONE  DA MOTONIVELADORA RG170B, ANO 2013 COD.5P3723/6D7690</t>
  </si>
  <si>
    <t>304,01</t>
  </si>
  <si>
    <t>16</t>
  </si>
  <si>
    <t>23793</t>
  </si>
  <si>
    <t>ROLAMENTO CAPA/CONE TIMKEM  DA MOTONIVELADORA RG170B, ANO 2013 COD.70684817*0</t>
  </si>
  <si>
    <t>417,93</t>
  </si>
  <si>
    <t>17</t>
  </si>
  <si>
    <t>23796</t>
  </si>
  <si>
    <t>ROTULA EIXO DIANTEIRO DA MOTONIVELADORA RG170B/RG140B COD.87663317*0</t>
  </si>
  <si>
    <t>152,73</t>
  </si>
  <si>
    <t>ANEXO I   -   LOTE:  0004          -          VALOR MÁXIMO DO LOTE:  R$ 4.122,39</t>
  </si>
  <si>
    <t>23769</t>
  </si>
  <si>
    <t>BUCHA DA CONCHA DA PÁ CARREGADEIRA NEM HOLLAND W130, ANO 2010 COD.358626A1*1</t>
  </si>
  <si>
    <t>200,73</t>
  </si>
  <si>
    <t>23770</t>
  </si>
  <si>
    <t>BUCHA DO BRAÇO DO MEIO DA PÁ CARREGADEIRA NEM HOLLAND W130, ANO 2010 COD.371885A2*1</t>
  </si>
  <si>
    <t>242,43</t>
  </si>
  <si>
    <t>12658</t>
  </si>
  <si>
    <t>FILTRO DE AR EXTERNO, PARA PÁ CARREGADEIRA NEW HOLLAND W130, ANO 2010.</t>
  </si>
  <si>
    <t>209,00</t>
  </si>
  <si>
    <t>12659</t>
  </si>
  <si>
    <t>FILTRO DE AR INTERNO , PARA PÁ CARREGADEIRA NEW HOLLAND W130, ANO 2010.</t>
  </si>
  <si>
    <t>142,82</t>
  </si>
  <si>
    <t>12726</t>
  </si>
  <si>
    <t>FILTRO DE ÓLEO DA TRANSMISSÃO, PARA PÁ CARREGADEIRA NEW HOLLAND W130, ANO 2010.</t>
  </si>
  <si>
    <t>361,00</t>
  </si>
  <si>
    <t>12727</t>
  </si>
  <si>
    <t>FILTRO DO HIDRAULICO, PARA PÁ CARREGADEIRA NEW HOLLAND W130, ANO 2010.</t>
  </si>
  <si>
    <t>474,67</t>
  </si>
  <si>
    <t>23780</t>
  </si>
  <si>
    <t>PINO DA CONCHA DA PÁ CARREGADEIRA NEM HOLLAND W130, ANO 2010 COD.361139A2*1</t>
  </si>
  <si>
    <t>415,67</t>
  </si>
  <si>
    <t>23783</t>
  </si>
  <si>
    <t>PINO DA PÁ CARREGADEIRA NEM HOLLAND W130, ANO 2010 COD.375326A2*1</t>
  </si>
  <si>
    <t>527,00</t>
  </si>
  <si>
    <t>20909</t>
  </si>
  <si>
    <t>RASPADOR 7K9209</t>
  </si>
  <si>
    <t>21,08</t>
  </si>
  <si>
    <t>20928</t>
  </si>
  <si>
    <t>VEDADOR 7K9208</t>
  </si>
  <si>
    <t>19,73</t>
  </si>
  <si>
    <t>ANEXO I   -   LOTE:  0005          -          VALOR MÁXIMO DO LOTE:  R$ 12.207,86</t>
  </si>
  <si>
    <t>23763</t>
  </si>
  <si>
    <t>ANEL DA PÁ CARREGADEIRA CASE W20E, ANO 2003, COD.148880A1*0</t>
  </si>
  <si>
    <t>8,00</t>
  </si>
  <si>
    <t>57,63</t>
  </si>
  <si>
    <t>23800</t>
  </si>
  <si>
    <t>ANEL DA PÁ CARREGADEIRA CASE W20E, ANO 2003, COD.148889A1*0</t>
  </si>
  <si>
    <t>87,67</t>
  </si>
  <si>
    <t>23767</t>
  </si>
  <si>
    <t>BOMBA DE TRANSMISSÃO DA PA CARREGADEIRA CASE W20E, ANO 2003, MOTOR CUMMINS.</t>
  </si>
  <si>
    <t>920,00</t>
  </si>
  <si>
    <t>23771</t>
  </si>
  <si>
    <t>CABO DA PÁ CARREGADEIRA CASE W20E, ANO 2003, COD.E69783*1</t>
  </si>
  <si>
    <t>211,00</t>
  </si>
  <si>
    <t>23772</t>
  </si>
  <si>
    <t>CABO DA REVERSÃO DA PÁ CARREGADEIRA CASE W20E, ANO 2003, COD.E69784*1</t>
  </si>
  <si>
    <t>229,00</t>
  </si>
  <si>
    <t>23773</t>
  </si>
  <si>
    <t>CABO DO ACELERADOR DA PÁ CARREGADEIRA CASE W20E, ANO 2003, COD.E155965*1</t>
  </si>
  <si>
    <t>148,00</t>
  </si>
  <si>
    <t>17392</t>
  </si>
  <si>
    <t>DENTE DA PÁ CARREGAEIRA CASE W20E, ANO 2003 COD. E61652/2</t>
  </si>
  <si>
    <t>18,00</t>
  </si>
  <si>
    <t>254,33</t>
  </si>
  <si>
    <t>23774</t>
  </si>
  <si>
    <t>DISCO DE AÇO DA PÁ CARREGADEIRA CASE W20E, ANO 2003, COD.148963A1*1</t>
  </si>
  <si>
    <t>20,00</t>
  </si>
  <si>
    <t>53,17</t>
  </si>
  <si>
    <t>23775</t>
  </si>
  <si>
    <t>DISCO DE FREIO DA PÁ CARREGADEIRA CASE W20E, ANO 2003, COD.148962A1*1</t>
  </si>
  <si>
    <t>103,50</t>
  </si>
  <si>
    <t>23777</t>
  </si>
  <si>
    <t>FLANGE 14 ESTRIAS DA PÁ CARREGADEIRA CASE W20E, ANO 2003, COD.149987A1*1</t>
  </si>
  <si>
    <t>457,80</t>
  </si>
  <si>
    <t>23790</t>
  </si>
  <si>
    <t>RETENTOR DO PINHÃO DA PÁ CARREGADEIRA CASE W20E, ANO 2003, COD.148933A1*0</t>
  </si>
  <si>
    <t>83,33</t>
  </si>
  <si>
    <t>23792</t>
  </si>
  <si>
    <t>ROLAMENTO CAPA/CONE  DA PÁ CARREGADEIRA CASE W20E, ANO 2003, COD.148928A1*1</t>
  </si>
  <si>
    <t>170,67</t>
  </si>
  <si>
    <t>23795</t>
  </si>
  <si>
    <t>ROLAMENTO DA PÁ CARREGADEIRA CASE W20E, ANO 2003, COD.148897A1*1</t>
  </si>
  <si>
    <t>302,00</t>
  </si>
  <si>
    <t>23794</t>
  </si>
  <si>
    <t>ROLAMENTO PINHÃO 16 ROLETES DA PÁ CARREGADEIRA CASE W20E, ANO 2003, COD.148936A1*1</t>
  </si>
  <si>
    <t>303,50</t>
  </si>
  <si>
    <t>Declaro que examinei, conheço e me submeto a todas as condições contidas no Edital da presente Licitação modalidade PREGÃO PRESENCIAL Nº 0087/2018,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</si>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</sst>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91">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 fontId="6" fillId="0" borderId="10" xfId="0" applyNumberFormat="1" applyFont="1" applyBorder="1" applyAlignment="1" applyProtection="1">
      <alignment horizontal="right" vertical="center" wrapText="1"/>
      <protection locked="0"/>
    </xf>
    <xf numFmtId="0" fontId="13" fillId="0" borderId="11" xfId="0" applyFont="1" applyBorder="1" applyAlignment="1">
      <alignment horizontal="justify" vertical="top" wrapText="1"/>
    </xf>
    <xf numFmtId="0" fontId="15" fillId="0" borderId="11"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3"/>
  <sheetViews>
    <sheetView tabSelected="1" zoomScalePageLayoutView="0" workbookViewId="0" topLeftCell="A1">
      <selection activeCell="C22" sqref="C22"/>
    </sheetView>
  </sheetViews>
  <sheetFormatPr defaultColWidth="15.140625" defaultRowHeight="12.75"/>
  <cols>
    <col min="1" max="1" width="3.140625" style="25" bestFit="1" customWidth="1"/>
    <col min="2" max="2" width="4.7109375" style="25" customWidth="1"/>
    <col min="3" max="3" width="35.00390625" style="26" customWidth="1"/>
    <col min="4" max="4" width="5.140625" style="27" bestFit="1" customWidth="1"/>
    <col min="5" max="5" width="7.28125" style="28" bestFit="1" customWidth="1"/>
    <col min="6" max="6" width="8.00390625" style="28" customWidth="1"/>
    <col min="7" max="7" width="9.8515625" style="14" bestFit="1" customWidth="1"/>
    <col min="8" max="9" width="8.57421875" style="28" customWidth="1"/>
    <col min="10" max="10" width="15.140625" style="27" customWidth="1"/>
    <col min="11" max="12" width="15.140625" style="29" customWidth="1"/>
    <col min="13" max="16384" width="15.140625" style="30" customWidth="1"/>
  </cols>
  <sheetData>
    <row r="1" spans="1:12" s="3" customFormat="1" ht="12.75">
      <c r="A1" s="66" t="s">
        <v>0</v>
      </c>
      <c r="B1" s="67"/>
      <c r="C1" s="67"/>
      <c r="D1" s="67"/>
      <c r="E1" s="67"/>
      <c r="F1" s="67"/>
      <c r="G1" s="67"/>
      <c r="H1" s="67"/>
      <c r="I1" s="67"/>
      <c r="J1" s="2"/>
      <c r="K1" s="1"/>
      <c r="L1" s="1"/>
    </row>
    <row r="2" spans="1:12" s="3" customFormat="1" ht="12.75">
      <c r="A2" s="67" t="s">
        <v>1</v>
      </c>
      <c r="B2" s="67"/>
      <c r="C2" s="67"/>
      <c r="D2" s="67"/>
      <c r="E2" s="67"/>
      <c r="F2" s="67"/>
      <c r="G2" s="67"/>
      <c r="H2" s="67"/>
      <c r="I2" s="67"/>
      <c r="J2" s="2"/>
      <c r="K2" s="1"/>
      <c r="L2" s="1"/>
    </row>
    <row r="3" spans="1:12" s="6" customFormat="1" ht="8.25">
      <c r="A3" s="36" t="s">
        <v>2</v>
      </c>
      <c r="B3" s="37"/>
      <c r="C3" s="37"/>
      <c r="D3" s="37"/>
      <c r="E3" s="37"/>
      <c r="F3" s="37"/>
      <c r="G3" s="37"/>
      <c r="H3" s="37"/>
      <c r="I3" s="38"/>
      <c r="J3" s="5"/>
      <c r="K3" s="4"/>
      <c r="L3" s="4"/>
    </row>
    <row r="4" spans="1:12" s="9" customFormat="1" ht="13.5" customHeight="1">
      <c r="A4" s="54" t="s">
        <v>24</v>
      </c>
      <c r="B4" s="57"/>
      <c r="C4" s="57"/>
      <c r="D4" s="57"/>
      <c r="E4" s="57"/>
      <c r="F4" s="57"/>
      <c r="G4" s="57"/>
      <c r="H4" s="57"/>
      <c r="I4" s="58"/>
      <c r="J4" s="8"/>
      <c r="K4" s="7"/>
      <c r="L4" s="7"/>
    </row>
    <row r="5" spans="1:12" s="9" customFormat="1" ht="9">
      <c r="A5" s="59" t="s">
        <v>3</v>
      </c>
      <c r="B5" s="60"/>
      <c r="C5" s="60"/>
      <c r="D5" s="60"/>
      <c r="E5" s="61"/>
      <c r="F5" s="51" t="s">
        <v>4</v>
      </c>
      <c r="G5" s="51"/>
      <c r="H5" s="51"/>
      <c r="I5" s="52"/>
      <c r="J5" s="8"/>
      <c r="K5" s="7"/>
      <c r="L5" s="7"/>
    </row>
    <row r="6" spans="1:12" s="9" customFormat="1" ht="13.5" customHeight="1">
      <c r="A6" s="54" t="s">
        <v>25</v>
      </c>
      <c r="B6" s="55"/>
      <c r="C6" s="55"/>
      <c r="D6" s="55"/>
      <c r="E6" s="56"/>
      <c r="F6" s="54" t="s">
        <v>26</v>
      </c>
      <c r="G6" s="57"/>
      <c r="H6" s="57"/>
      <c r="I6" s="58"/>
      <c r="J6" s="8"/>
      <c r="K6" s="7"/>
      <c r="L6" s="7"/>
    </row>
    <row r="7" spans="1:12" s="9" customFormat="1" ht="9" customHeight="1">
      <c r="A7" s="59" t="s">
        <v>22</v>
      </c>
      <c r="B7" s="60"/>
      <c r="C7" s="60"/>
      <c r="D7" s="60"/>
      <c r="E7" s="60"/>
      <c r="F7" s="60"/>
      <c r="G7" s="60"/>
      <c r="H7" s="60"/>
      <c r="I7" s="61"/>
      <c r="J7" s="8"/>
      <c r="K7" s="7"/>
      <c r="L7" s="7"/>
    </row>
    <row r="8" spans="1:12" s="9" customFormat="1" ht="43.5" customHeight="1">
      <c r="A8" s="65" t="s">
        <v>27</v>
      </c>
      <c r="B8" s="57"/>
      <c r="C8" s="57"/>
      <c r="D8" s="57"/>
      <c r="E8" s="57"/>
      <c r="F8" s="57"/>
      <c r="G8" s="57"/>
      <c r="H8" s="57"/>
      <c r="I8" s="58"/>
      <c r="J8" s="8"/>
      <c r="K8" s="7"/>
      <c r="L8" s="7"/>
    </row>
    <row r="9" spans="1:13" s="6" customFormat="1" ht="8.25">
      <c r="A9" s="59" t="s">
        <v>5</v>
      </c>
      <c r="B9" s="60"/>
      <c r="C9" s="60"/>
      <c r="D9" s="60"/>
      <c r="E9" s="60"/>
      <c r="F9" s="61"/>
      <c r="G9" s="50" t="s">
        <v>6</v>
      </c>
      <c r="H9" s="51"/>
      <c r="I9" s="52"/>
      <c r="J9" s="5"/>
      <c r="K9" s="5"/>
      <c r="L9" s="5"/>
      <c r="M9" s="5"/>
    </row>
    <row r="10" spans="1:13" s="9" customFormat="1" ht="13.5" customHeight="1">
      <c r="A10" s="62"/>
      <c r="B10" s="63"/>
      <c r="C10" s="63"/>
      <c r="D10" s="63"/>
      <c r="E10" s="63"/>
      <c r="F10" s="64"/>
      <c r="G10" s="45"/>
      <c r="H10" s="53"/>
      <c r="I10" s="46"/>
      <c r="J10" s="10"/>
      <c r="K10" s="10"/>
      <c r="L10" s="10"/>
      <c r="M10" s="10"/>
    </row>
    <row r="11" spans="1:13" s="6" customFormat="1" ht="8.25">
      <c r="A11" s="36" t="s">
        <v>7</v>
      </c>
      <c r="B11" s="37"/>
      <c r="C11" s="37"/>
      <c r="D11" s="38"/>
      <c r="E11" s="50" t="s">
        <v>8</v>
      </c>
      <c r="F11" s="51"/>
      <c r="G11" s="51"/>
      <c r="H11" s="51"/>
      <c r="I11" s="52"/>
      <c r="J11" s="5"/>
      <c r="K11" s="5"/>
      <c r="L11" s="5"/>
      <c r="M11" s="5"/>
    </row>
    <row r="12" spans="1:13" s="9" customFormat="1" ht="13.5" customHeight="1">
      <c r="A12" s="39"/>
      <c r="B12" s="40"/>
      <c r="C12" s="40"/>
      <c r="D12" s="41"/>
      <c r="E12" s="39"/>
      <c r="F12" s="40"/>
      <c r="G12" s="40"/>
      <c r="H12" s="40"/>
      <c r="I12" s="41"/>
      <c r="J12" s="10"/>
      <c r="K12" s="10"/>
      <c r="L12" s="10"/>
      <c r="M12" s="10"/>
    </row>
    <row r="13" spans="1:13" s="6" customFormat="1" ht="8.25">
      <c r="A13" s="36" t="s">
        <v>9</v>
      </c>
      <c r="B13" s="37"/>
      <c r="C13" s="38"/>
      <c r="D13" s="50" t="s">
        <v>10</v>
      </c>
      <c r="E13" s="52"/>
      <c r="F13" s="50" t="s">
        <v>11</v>
      </c>
      <c r="G13" s="51"/>
      <c r="H13" s="51"/>
      <c r="I13" s="52"/>
      <c r="J13" s="5"/>
      <c r="K13" s="5"/>
      <c r="L13" s="5"/>
      <c r="M13" s="5"/>
    </row>
    <row r="14" spans="1:13" s="9" customFormat="1" ht="13.5" customHeight="1">
      <c r="A14" s="39"/>
      <c r="B14" s="40"/>
      <c r="C14" s="41"/>
      <c r="D14" s="45"/>
      <c r="E14" s="46"/>
      <c r="F14" s="47"/>
      <c r="G14" s="48"/>
      <c r="H14" s="48"/>
      <c r="I14" s="49"/>
      <c r="J14" s="11"/>
      <c r="K14" s="11"/>
      <c r="L14" s="11"/>
      <c r="M14" s="11"/>
    </row>
    <row r="15" spans="1:13" s="6" customFormat="1" ht="8.25">
      <c r="A15" s="36" t="s">
        <v>12</v>
      </c>
      <c r="B15" s="37"/>
      <c r="C15" s="37"/>
      <c r="D15" s="37"/>
      <c r="E15" s="38"/>
      <c r="F15" s="50" t="s">
        <v>13</v>
      </c>
      <c r="G15" s="51"/>
      <c r="H15" s="51"/>
      <c r="I15" s="52"/>
      <c r="J15" s="5"/>
      <c r="K15" s="5"/>
      <c r="L15" s="5"/>
      <c r="M15" s="5"/>
    </row>
    <row r="16" spans="1:13" s="6" customFormat="1" ht="13.5" customHeight="1">
      <c r="A16" s="39"/>
      <c r="B16" s="40"/>
      <c r="C16" s="40"/>
      <c r="D16" s="40"/>
      <c r="E16" s="41"/>
      <c r="F16" s="45"/>
      <c r="G16" s="53"/>
      <c r="H16" s="53"/>
      <c r="I16" s="46"/>
      <c r="J16" s="5"/>
      <c r="K16" s="5"/>
      <c r="L16" s="5"/>
      <c r="M16" s="5"/>
    </row>
    <row r="17" spans="1:13" s="6" customFormat="1" ht="8.25" customHeight="1">
      <c r="A17" s="42" t="s">
        <v>23</v>
      </c>
      <c r="B17" s="42"/>
      <c r="C17" s="42"/>
      <c r="D17" s="36" t="s">
        <v>14</v>
      </c>
      <c r="E17" s="37"/>
      <c r="F17" s="37"/>
      <c r="G17" s="37"/>
      <c r="H17" s="37"/>
      <c r="I17" s="38"/>
      <c r="J17" s="5"/>
      <c r="K17" s="5"/>
      <c r="L17" s="5"/>
      <c r="M17" s="5"/>
    </row>
    <row r="18" spans="1:13" s="6" customFormat="1" ht="12.75" customHeight="1">
      <c r="A18" s="43"/>
      <c r="B18" s="44"/>
      <c r="C18" s="44"/>
      <c r="D18" s="39"/>
      <c r="E18" s="40"/>
      <c r="F18" s="40"/>
      <c r="G18" s="40"/>
      <c r="H18" s="40"/>
      <c r="I18" s="41"/>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8" t="s">
        <v>28</v>
      </c>
      <c r="B20" s="69"/>
      <c r="C20" s="69"/>
      <c r="D20" s="69"/>
      <c r="E20" s="70"/>
      <c r="F20" s="70"/>
      <c r="G20" s="70"/>
      <c r="H20" s="70"/>
      <c r="I20" s="70"/>
      <c r="J20" s="14"/>
      <c r="K20" s="14"/>
      <c r="L20" s="14"/>
      <c r="M20" s="14"/>
    </row>
    <row r="21" spans="1:13" s="15" customFormat="1" ht="8.25">
      <c r="A21" s="32" t="s">
        <v>15</v>
      </c>
      <c r="B21" s="32" t="s">
        <v>16</v>
      </c>
      <c r="C21" s="32" t="s">
        <v>17</v>
      </c>
      <c r="D21" s="32" t="s">
        <v>18</v>
      </c>
      <c r="E21" s="32" t="s">
        <v>29</v>
      </c>
      <c r="F21" s="32" t="s">
        <v>19</v>
      </c>
      <c r="G21" s="32" t="s">
        <v>20</v>
      </c>
      <c r="H21" s="32" t="s">
        <v>30</v>
      </c>
      <c r="I21" s="32" t="s">
        <v>21</v>
      </c>
      <c r="J21" s="14"/>
      <c r="K21" s="14"/>
      <c r="L21" s="14"/>
      <c r="M21" s="14"/>
    </row>
    <row r="22" spans="1:13" s="20" customFormat="1" ht="18">
      <c r="A22" s="31" t="s">
        <v>31</v>
      </c>
      <c r="B22" s="31" t="s">
        <v>32</v>
      </c>
      <c r="C22" s="33" t="s">
        <v>33</v>
      </c>
      <c r="D22" s="31" t="s">
        <v>34</v>
      </c>
      <c r="E22" s="35" t="s">
        <v>35</v>
      </c>
      <c r="F22" s="34" t="s">
        <v>36</v>
      </c>
      <c r="G22" s="16"/>
      <c r="H22" s="17">
        <v>0</v>
      </c>
      <c r="I22" s="18">
        <f>SUM(E22*H22)</f>
        <v>0</v>
      </c>
      <c r="J22" s="19"/>
      <c r="K22" s="19"/>
      <c r="L22" s="19"/>
      <c r="M22" s="19"/>
    </row>
    <row r="23" spans="1:13" s="20" customFormat="1" ht="14.25">
      <c r="A23" s="31" t="s">
        <v>37</v>
      </c>
      <c r="B23" s="31" t="s">
        <v>38</v>
      </c>
      <c r="C23" s="33" t="s">
        <v>39</v>
      </c>
      <c r="D23" s="31" t="s">
        <v>34</v>
      </c>
      <c r="E23" s="35" t="s">
        <v>35</v>
      </c>
      <c r="F23" s="34" t="s">
        <v>40</v>
      </c>
      <c r="G23" s="16"/>
      <c r="H23" s="17">
        <v>0</v>
      </c>
      <c r="I23" s="18">
        <f>SUM(E23*H23)</f>
        <v>0</v>
      </c>
      <c r="J23" s="21"/>
      <c r="K23" s="21"/>
      <c r="L23" s="21"/>
      <c r="M23" s="21"/>
    </row>
    <row r="24" spans="1:13" s="20" customFormat="1" ht="14.25">
      <c r="A24" s="31" t="s">
        <v>41</v>
      </c>
      <c r="B24" s="31" t="s">
        <v>42</v>
      </c>
      <c r="C24" s="33" t="s">
        <v>43</v>
      </c>
      <c r="D24" s="31" t="s">
        <v>34</v>
      </c>
      <c r="E24" s="35" t="s">
        <v>44</v>
      </c>
      <c r="F24" s="34" t="s">
        <v>45</v>
      </c>
      <c r="G24" s="16"/>
      <c r="H24" s="17">
        <v>0</v>
      </c>
      <c r="I24" s="18">
        <f aca="true" t="shared" si="0" ref="I24:I86">SUM(E24*H24)</f>
        <v>0</v>
      </c>
      <c r="J24" s="19"/>
      <c r="K24" s="19"/>
      <c r="L24" s="19"/>
      <c r="M24" s="19"/>
    </row>
    <row r="25" spans="1:13" s="20" customFormat="1" ht="18">
      <c r="A25" s="31" t="s">
        <v>46</v>
      </c>
      <c r="B25" s="31" t="s">
        <v>47</v>
      </c>
      <c r="C25" s="33" t="s">
        <v>48</v>
      </c>
      <c r="D25" s="31" t="s">
        <v>34</v>
      </c>
      <c r="E25" s="35" t="s">
        <v>49</v>
      </c>
      <c r="F25" s="34" t="s">
        <v>50</v>
      </c>
      <c r="G25" s="16"/>
      <c r="H25" s="17">
        <v>0</v>
      </c>
      <c r="I25" s="18">
        <f t="shared" si="0"/>
        <v>0</v>
      </c>
      <c r="J25" s="21"/>
      <c r="K25" s="21"/>
      <c r="L25" s="21"/>
      <c r="M25" s="21"/>
    </row>
    <row r="26" spans="1:13" s="20" customFormat="1" ht="14.25">
      <c r="A26" s="71" t="s">
        <v>21</v>
      </c>
      <c r="B26" s="72"/>
      <c r="C26" s="73"/>
      <c r="D26" s="74"/>
      <c r="E26" s="75"/>
      <c r="F26" s="75"/>
      <c r="G26" s="76"/>
      <c r="H26" s="77">
        <f>SUM(I22:I25)</f>
        <v>0</v>
      </c>
      <c r="I26" s="78">
        <f t="shared" si="0"/>
        <v>0</v>
      </c>
      <c r="J26" s="19"/>
      <c r="K26" s="19"/>
      <c r="L26" s="19"/>
      <c r="M26" s="19"/>
    </row>
    <row r="27" spans="1:8" ht="9">
      <c r="A27" s="79"/>
      <c r="B27" s="79"/>
      <c r="C27" s="80"/>
      <c r="D27" s="81"/>
      <c r="E27" s="82"/>
      <c r="F27" s="82"/>
      <c r="G27" s="83"/>
      <c r="H27" s="82"/>
    </row>
    <row r="28" spans="1:13" s="20" customFormat="1" ht="14.25">
      <c r="A28" s="68" t="s">
        <v>51</v>
      </c>
      <c r="B28" s="84"/>
      <c r="C28" s="85"/>
      <c r="D28" s="86"/>
      <c r="E28" s="87"/>
      <c r="F28" s="87"/>
      <c r="G28" s="76"/>
      <c r="H28" s="88">
        <v>0</v>
      </c>
      <c r="I28" s="78">
        <f t="shared" si="0"/>
        <v>0</v>
      </c>
      <c r="J28" s="21"/>
      <c r="K28" s="22"/>
      <c r="L28" s="22"/>
      <c r="M28" s="22"/>
    </row>
    <row r="29" spans="1:12" s="20" customFormat="1" ht="14.25">
      <c r="A29" s="32" t="s">
        <v>15</v>
      </c>
      <c r="B29" s="32" t="s">
        <v>16</v>
      </c>
      <c r="C29" s="32" t="s">
        <v>17</v>
      </c>
      <c r="D29" s="32" t="s">
        <v>18</v>
      </c>
      <c r="E29" s="32" t="s">
        <v>29</v>
      </c>
      <c r="F29" s="32" t="s">
        <v>19</v>
      </c>
      <c r="G29" s="32" t="s">
        <v>20</v>
      </c>
      <c r="H29" s="32" t="s">
        <v>30</v>
      </c>
      <c r="I29" s="32" t="e">
        <f t="shared" si="0"/>
        <v>#VALUE!</v>
      </c>
      <c r="J29" s="24"/>
      <c r="K29" s="23"/>
      <c r="L29" s="23"/>
    </row>
    <row r="30" spans="1:12" s="20" customFormat="1" ht="14.25">
      <c r="A30" s="31" t="s">
        <v>31</v>
      </c>
      <c r="B30" s="31" t="s">
        <v>52</v>
      </c>
      <c r="C30" s="33" t="s">
        <v>53</v>
      </c>
      <c r="D30" s="31" t="s">
        <v>34</v>
      </c>
      <c r="E30" s="35" t="s">
        <v>54</v>
      </c>
      <c r="F30" s="34" t="s">
        <v>55</v>
      </c>
      <c r="G30" s="16"/>
      <c r="H30" s="17">
        <v>0</v>
      </c>
      <c r="I30" s="18">
        <f t="shared" si="0"/>
        <v>0</v>
      </c>
      <c r="J30" s="24"/>
      <c r="K30" s="23"/>
      <c r="L30" s="23"/>
    </row>
    <row r="31" spans="1:12" s="20" customFormat="1" ht="18">
      <c r="A31" s="31" t="s">
        <v>37</v>
      </c>
      <c r="B31" s="31" t="s">
        <v>56</v>
      </c>
      <c r="C31" s="33" t="s">
        <v>57</v>
      </c>
      <c r="D31" s="31" t="s">
        <v>34</v>
      </c>
      <c r="E31" s="35" t="s">
        <v>54</v>
      </c>
      <c r="F31" s="34" t="s">
        <v>58</v>
      </c>
      <c r="G31" s="16"/>
      <c r="H31" s="17">
        <v>0</v>
      </c>
      <c r="I31" s="18">
        <f t="shared" si="0"/>
        <v>0</v>
      </c>
      <c r="J31" s="24"/>
      <c r="K31" s="23"/>
      <c r="L31" s="23"/>
    </row>
    <row r="32" spans="1:12" s="20" customFormat="1" ht="14.25">
      <c r="A32" s="31" t="s">
        <v>41</v>
      </c>
      <c r="B32" s="31" t="s">
        <v>59</v>
      </c>
      <c r="C32" s="33" t="s">
        <v>60</v>
      </c>
      <c r="D32" s="31" t="s">
        <v>34</v>
      </c>
      <c r="E32" s="35" t="s">
        <v>61</v>
      </c>
      <c r="F32" s="34" t="s">
        <v>62</v>
      </c>
      <c r="G32" s="16"/>
      <c r="H32" s="17">
        <v>0</v>
      </c>
      <c r="I32" s="18">
        <f t="shared" si="0"/>
        <v>0</v>
      </c>
      <c r="J32" s="24"/>
      <c r="K32" s="23"/>
      <c r="L32" s="23"/>
    </row>
    <row r="33" spans="1:12" s="20" customFormat="1" ht="14.25">
      <c r="A33" s="31" t="s">
        <v>46</v>
      </c>
      <c r="B33" s="31" t="s">
        <v>63</v>
      </c>
      <c r="C33" s="33" t="s">
        <v>64</v>
      </c>
      <c r="D33" s="31" t="s">
        <v>34</v>
      </c>
      <c r="E33" s="35" t="s">
        <v>65</v>
      </c>
      <c r="F33" s="34" t="s">
        <v>66</v>
      </c>
      <c r="G33" s="16"/>
      <c r="H33" s="17">
        <v>0</v>
      </c>
      <c r="I33" s="18">
        <f t="shared" si="0"/>
        <v>0</v>
      </c>
      <c r="J33" s="24"/>
      <c r="K33" s="23"/>
      <c r="L33" s="23"/>
    </row>
    <row r="34" spans="1:12" s="20" customFormat="1" ht="18">
      <c r="A34" s="31" t="s">
        <v>67</v>
      </c>
      <c r="B34" s="31" t="s">
        <v>68</v>
      </c>
      <c r="C34" s="33" t="s">
        <v>69</v>
      </c>
      <c r="D34" s="31" t="s">
        <v>34</v>
      </c>
      <c r="E34" s="35" t="s">
        <v>65</v>
      </c>
      <c r="F34" s="34" t="s">
        <v>70</v>
      </c>
      <c r="G34" s="16"/>
      <c r="H34" s="17">
        <v>0</v>
      </c>
      <c r="I34" s="18">
        <f t="shared" si="0"/>
        <v>0</v>
      </c>
      <c r="J34" s="24"/>
      <c r="K34" s="23"/>
      <c r="L34" s="23"/>
    </row>
    <row r="35" spans="1:12" s="20" customFormat="1" ht="18">
      <c r="A35" s="31" t="s">
        <v>71</v>
      </c>
      <c r="B35" s="31" t="s">
        <v>72</v>
      </c>
      <c r="C35" s="33" t="s">
        <v>73</v>
      </c>
      <c r="D35" s="31" t="s">
        <v>34</v>
      </c>
      <c r="E35" s="35" t="s">
        <v>54</v>
      </c>
      <c r="F35" s="34" t="s">
        <v>74</v>
      </c>
      <c r="G35" s="16"/>
      <c r="H35" s="17">
        <v>0</v>
      </c>
      <c r="I35" s="18">
        <f t="shared" si="0"/>
        <v>0</v>
      </c>
      <c r="J35" s="24"/>
      <c r="K35" s="23"/>
      <c r="L35" s="23"/>
    </row>
    <row r="36" spans="1:12" s="20" customFormat="1" ht="18">
      <c r="A36" s="31" t="s">
        <v>75</v>
      </c>
      <c r="B36" s="31" t="s">
        <v>76</v>
      </c>
      <c r="C36" s="33" t="s">
        <v>77</v>
      </c>
      <c r="D36" s="31" t="s">
        <v>34</v>
      </c>
      <c r="E36" s="35" t="s">
        <v>78</v>
      </c>
      <c r="F36" s="34" t="s">
        <v>79</v>
      </c>
      <c r="G36" s="16"/>
      <c r="H36" s="17">
        <v>0</v>
      </c>
      <c r="I36" s="18">
        <f t="shared" si="0"/>
        <v>0</v>
      </c>
      <c r="J36" s="24"/>
      <c r="K36" s="23"/>
      <c r="L36" s="23"/>
    </row>
    <row r="37" spans="1:12" s="20" customFormat="1" ht="14.25">
      <c r="A37" s="71" t="s">
        <v>21</v>
      </c>
      <c r="B37" s="84"/>
      <c r="C37" s="85"/>
      <c r="D37" s="86"/>
      <c r="E37" s="87"/>
      <c r="F37" s="87"/>
      <c r="G37" s="76"/>
      <c r="H37" s="77">
        <f>SUM(I30:I36)</f>
        <v>0</v>
      </c>
      <c r="I37" s="78">
        <f t="shared" si="0"/>
        <v>0</v>
      </c>
      <c r="J37" s="24"/>
      <c r="K37" s="23"/>
      <c r="L37" s="23"/>
    </row>
    <row r="38" spans="1:8" ht="9">
      <c r="A38" s="79"/>
      <c r="B38" s="79"/>
      <c r="C38" s="80"/>
      <c r="D38" s="81"/>
      <c r="E38" s="82"/>
      <c r="F38" s="82"/>
      <c r="G38" s="83"/>
      <c r="H38" s="82"/>
    </row>
    <row r="39" spans="1:12" s="20" customFormat="1" ht="14.25">
      <c r="A39" s="68" t="s">
        <v>80</v>
      </c>
      <c r="B39" s="84"/>
      <c r="C39" s="85"/>
      <c r="D39" s="86"/>
      <c r="E39" s="87"/>
      <c r="F39" s="87"/>
      <c r="G39" s="76"/>
      <c r="H39" s="88">
        <v>0</v>
      </c>
      <c r="I39" s="78">
        <f t="shared" si="0"/>
        <v>0</v>
      </c>
      <c r="J39" s="24"/>
      <c r="K39" s="23"/>
      <c r="L39" s="23"/>
    </row>
    <row r="40" spans="1:12" s="20" customFormat="1" ht="14.25">
      <c r="A40" s="32" t="s">
        <v>15</v>
      </c>
      <c r="B40" s="32" t="s">
        <v>16</v>
      </c>
      <c r="C40" s="32" t="s">
        <v>17</v>
      </c>
      <c r="D40" s="32" t="s">
        <v>18</v>
      </c>
      <c r="E40" s="32" t="s">
        <v>29</v>
      </c>
      <c r="F40" s="32" t="s">
        <v>19</v>
      </c>
      <c r="G40" s="32" t="s">
        <v>20</v>
      </c>
      <c r="H40" s="32" t="s">
        <v>30</v>
      </c>
      <c r="I40" s="32" t="e">
        <f t="shared" si="0"/>
        <v>#VALUE!</v>
      </c>
      <c r="J40" s="24"/>
      <c r="K40" s="23"/>
      <c r="L40" s="23"/>
    </row>
    <row r="41" spans="1:12" s="20" customFormat="1" ht="27">
      <c r="A41" s="31" t="s">
        <v>31</v>
      </c>
      <c r="B41" s="31" t="s">
        <v>81</v>
      </c>
      <c r="C41" s="33" t="s">
        <v>82</v>
      </c>
      <c r="D41" s="31" t="s">
        <v>34</v>
      </c>
      <c r="E41" s="35" t="s">
        <v>54</v>
      </c>
      <c r="F41" s="34" t="s">
        <v>83</v>
      </c>
      <c r="G41" s="16"/>
      <c r="H41" s="17">
        <v>0</v>
      </c>
      <c r="I41" s="18">
        <f t="shared" si="0"/>
        <v>0</v>
      </c>
      <c r="J41" s="24"/>
      <c r="K41" s="23"/>
      <c r="L41" s="23"/>
    </row>
    <row r="42" spans="1:12" s="20" customFormat="1" ht="18">
      <c r="A42" s="31" t="s">
        <v>37</v>
      </c>
      <c r="B42" s="31" t="s">
        <v>84</v>
      </c>
      <c r="C42" s="33" t="s">
        <v>85</v>
      </c>
      <c r="D42" s="31" t="s">
        <v>34</v>
      </c>
      <c r="E42" s="35" t="s">
        <v>44</v>
      </c>
      <c r="F42" s="34" t="s">
        <v>86</v>
      </c>
      <c r="G42" s="16"/>
      <c r="H42" s="17">
        <v>0</v>
      </c>
      <c r="I42" s="18">
        <f t="shared" si="0"/>
        <v>0</v>
      </c>
      <c r="J42" s="24"/>
      <c r="K42" s="23"/>
      <c r="L42" s="23"/>
    </row>
    <row r="43" spans="1:12" s="20" customFormat="1" ht="27">
      <c r="A43" s="31" t="s">
        <v>41</v>
      </c>
      <c r="B43" s="31" t="s">
        <v>87</v>
      </c>
      <c r="C43" s="33" t="s">
        <v>88</v>
      </c>
      <c r="D43" s="31" t="s">
        <v>34</v>
      </c>
      <c r="E43" s="35" t="s">
        <v>35</v>
      </c>
      <c r="F43" s="34" t="s">
        <v>89</v>
      </c>
      <c r="G43" s="16"/>
      <c r="H43" s="17">
        <v>0</v>
      </c>
      <c r="I43" s="18">
        <f t="shared" si="0"/>
        <v>0</v>
      </c>
      <c r="J43" s="24"/>
      <c r="K43" s="23"/>
      <c r="L43" s="23"/>
    </row>
    <row r="44" spans="1:12" s="20" customFormat="1" ht="14.25">
      <c r="A44" s="31" t="s">
        <v>46</v>
      </c>
      <c r="B44" s="31" t="s">
        <v>90</v>
      </c>
      <c r="C44" s="33" t="s">
        <v>91</v>
      </c>
      <c r="D44" s="31" t="s">
        <v>34</v>
      </c>
      <c r="E44" s="35" t="s">
        <v>35</v>
      </c>
      <c r="F44" s="34" t="s">
        <v>92</v>
      </c>
      <c r="G44" s="16"/>
      <c r="H44" s="17">
        <v>0</v>
      </c>
      <c r="I44" s="18">
        <f t="shared" si="0"/>
        <v>0</v>
      </c>
      <c r="J44" s="24"/>
      <c r="K44" s="23"/>
      <c r="L44" s="23"/>
    </row>
    <row r="45" spans="1:12" s="20" customFormat="1" ht="18">
      <c r="A45" s="31" t="s">
        <v>67</v>
      </c>
      <c r="B45" s="31" t="s">
        <v>93</v>
      </c>
      <c r="C45" s="33" t="s">
        <v>94</v>
      </c>
      <c r="D45" s="31" t="s">
        <v>34</v>
      </c>
      <c r="E45" s="35" t="s">
        <v>95</v>
      </c>
      <c r="F45" s="34" t="s">
        <v>96</v>
      </c>
      <c r="G45" s="16"/>
      <c r="H45" s="17">
        <v>0</v>
      </c>
      <c r="I45" s="18">
        <f t="shared" si="0"/>
        <v>0</v>
      </c>
      <c r="J45" s="24"/>
      <c r="K45" s="23"/>
      <c r="L45" s="23"/>
    </row>
    <row r="46" spans="1:12" s="20" customFormat="1" ht="18">
      <c r="A46" s="31" t="s">
        <v>71</v>
      </c>
      <c r="B46" s="31" t="s">
        <v>97</v>
      </c>
      <c r="C46" s="33" t="s">
        <v>98</v>
      </c>
      <c r="D46" s="31" t="s">
        <v>34</v>
      </c>
      <c r="E46" s="35" t="s">
        <v>35</v>
      </c>
      <c r="F46" s="34" t="s">
        <v>99</v>
      </c>
      <c r="G46" s="16"/>
      <c r="H46" s="17">
        <v>0</v>
      </c>
      <c r="I46" s="18">
        <f t="shared" si="0"/>
        <v>0</v>
      </c>
      <c r="J46" s="24"/>
      <c r="K46" s="23"/>
      <c r="L46" s="23"/>
    </row>
    <row r="47" spans="1:12" s="20" customFormat="1" ht="18">
      <c r="A47" s="31" t="s">
        <v>75</v>
      </c>
      <c r="B47" s="31" t="s">
        <v>100</v>
      </c>
      <c r="C47" s="33" t="s">
        <v>101</v>
      </c>
      <c r="D47" s="31" t="s">
        <v>34</v>
      </c>
      <c r="E47" s="35" t="s">
        <v>61</v>
      </c>
      <c r="F47" s="34" t="s">
        <v>102</v>
      </c>
      <c r="G47" s="16"/>
      <c r="H47" s="17">
        <v>0</v>
      </c>
      <c r="I47" s="18">
        <f t="shared" si="0"/>
        <v>0</v>
      </c>
      <c r="J47" s="24"/>
      <c r="K47" s="23"/>
      <c r="L47" s="23"/>
    </row>
    <row r="48" spans="1:12" s="20" customFormat="1" ht="18">
      <c r="A48" s="31" t="s">
        <v>103</v>
      </c>
      <c r="B48" s="31" t="s">
        <v>104</v>
      </c>
      <c r="C48" s="33" t="s">
        <v>105</v>
      </c>
      <c r="D48" s="31" t="s">
        <v>34</v>
      </c>
      <c r="E48" s="35" t="s">
        <v>54</v>
      </c>
      <c r="F48" s="34" t="s">
        <v>106</v>
      </c>
      <c r="G48" s="16"/>
      <c r="H48" s="17">
        <v>0</v>
      </c>
      <c r="I48" s="18">
        <f t="shared" si="0"/>
        <v>0</v>
      </c>
      <c r="J48" s="24"/>
      <c r="K48" s="23"/>
      <c r="L48" s="23"/>
    </row>
    <row r="49" spans="1:12" s="20" customFormat="1" ht="18">
      <c r="A49" s="31" t="s">
        <v>107</v>
      </c>
      <c r="B49" s="31" t="s">
        <v>108</v>
      </c>
      <c r="C49" s="33" t="s">
        <v>109</v>
      </c>
      <c r="D49" s="31" t="s">
        <v>34</v>
      </c>
      <c r="E49" s="35" t="s">
        <v>44</v>
      </c>
      <c r="F49" s="34" t="s">
        <v>110</v>
      </c>
      <c r="G49" s="16"/>
      <c r="H49" s="17">
        <v>0</v>
      </c>
      <c r="I49" s="18">
        <f t="shared" si="0"/>
        <v>0</v>
      </c>
      <c r="J49" s="24"/>
      <c r="K49" s="23"/>
      <c r="L49" s="23"/>
    </row>
    <row r="50" spans="1:12" s="20" customFormat="1" ht="18">
      <c r="A50" s="31" t="s">
        <v>111</v>
      </c>
      <c r="B50" s="31" t="s">
        <v>112</v>
      </c>
      <c r="C50" s="33" t="s">
        <v>113</v>
      </c>
      <c r="D50" s="31" t="s">
        <v>34</v>
      </c>
      <c r="E50" s="35" t="s">
        <v>61</v>
      </c>
      <c r="F50" s="34" t="s">
        <v>114</v>
      </c>
      <c r="G50" s="16"/>
      <c r="H50" s="17">
        <v>0</v>
      </c>
      <c r="I50" s="18">
        <f t="shared" si="0"/>
        <v>0</v>
      </c>
      <c r="J50" s="24"/>
      <c r="K50" s="23"/>
      <c r="L50" s="23"/>
    </row>
    <row r="51" spans="1:12" s="20" customFormat="1" ht="18">
      <c r="A51" s="31" t="s">
        <v>115</v>
      </c>
      <c r="B51" s="31" t="s">
        <v>116</v>
      </c>
      <c r="C51" s="33" t="s">
        <v>117</v>
      </c>
      <c r="D51" s="31" t="s">
        <v>34</v>
      </c>
      <c r="E51" s="35" t="s">
        <v>118</v>
      </c>
      <c r="F51" s="34" t="s">
        <v>119</v>
      </c>
      <c r="G51" s="16"/>
      <c r="H51" s="17">
        <v>0</v>
      </c>
      <c r="I51" s="18">
        <f t="shared" si="0"/>
        <v>0</v>
      </c>
      <c r="J51" s="24"/>
      <c r="K51" s="23"/>
      <c r="L51" s="23"/>
    </row>
    <row r="52" spans="1:12" s="20" customFormat="1" ht="18">
      <c r="A52" s="31" t="s">
        <v>120</v>
      </c>
      <c r="B52" s="31" t="s">
        <v>121</v>
      </c>
      <c r="C52" s="33" t="s">
        <v>122</v>
      </c>
      <c r="D52" s="31" t="s">
        <v>34</v>
      </c>
      <c r="E52" s="35" t="s">
        <v>49</v>
      </c>
      <c r="F52" s="34" t="s">
        <v>123</v>
      </c>
      <c r="G52" s="16"/>
      <c r="H52" s="17">
        <v>0</v>
      </c>
      <c r="I52" s="18">
        <f t="shared" si="0"/>
        <v>0</v>
      </c>
      <c r="J52" s="24"/>
      <c r="K52" s="23"/>
      <c r="L52" s="23"/>
    </row>
    <row r="53" spans="1:12" s="20" customFormat="1" ht="18">
      <c r="A53" s="31" t="s">
        <v>124</v>
      </c>
      <c r="B53" s="31" t="s">
        <v>125</v>
      </c>
      <c r="C53" s="33" t="s">
        <v>126</v>
      </c>
      <c r="D53" s="31" t="s">
        <v>34</v>
      </c>
      <c r="E53" s="35" t="s">
        <v>95</v>
      </c>
      <c r="F53" s="34" t="s">
        <v>127</v>
      </c>
      <c r="G53" s="16"/>
      <c r="H53" s="17">
        <v>0</v>
      </c>
      <c r="I53" s="18">
        <f t="shared" si="0"/>
        <v>0</v>
      </c>
      <c r="J53" s="24"/>
      <c r="K53" s="23"/>
      <c r="L53" s="23"/>
    </row>
    <row r="54" spans="1:12" s="20" customFormat="1" ht="18">
      <c r="A54" s="31" t="s">
        <v>128</v>
      </c>
      <c r="B54" s="31" t="s">
        <v>129</v>
      </c>
      <c r="C54" s="33" t="s">
        <v>130</v>
      </c>
      <c r="D54" s="31" t="s">
        <v>34</v>
      </c>
      <c r="E54" s="35" t="s">
        <v>44</v>
      </c>
      <c r="F54" s="34" t="s">
        <v>131</v>
      </c>
      <c r="G54" s="16"/>
      <c r="H54" s="17">
        <v>0</v>
      </c>
      <c r="I54" s="18">
        <f t="shared" si="0"/>
        <v>0</v>
      </c>
      <c r="J54" s="24"/>
      <c r="K54" s="23"/>
      <c r="L54" s="23"/>
    </row>
    <row r="55" spans="1:12" s="20" customFormat="1" ht="18">
      <c r="A55" s="31" t="s">
        <v>132</v>
      </c>
      <c r="B55" s="31" t="s">
        <v>133</v>
      </c>
      <c r="C55" s="33" t="s">
        <v>134</v>
      </c>
      <c r="D55" s="31" t="s">
        <v>34</v>
      </c>
      <c r="E55" s="35" t="s">
        <v>44</v>
      </c>
      <c r="F55" s="34" t="s">
        <v>135</v>
      </c>
      <c r="G55" s="16"/>
      <c r="H55" s="17">
        <v>0</v>
      </c>
      <c r="I55" s="18">
        <f t="shared" si="0"/>
        <v>0</v>
      </c>
      <c r="J55" s="24"/>
      <c r="K55" s="23"/>
      <c r="L55" s="23"/>
    </row>
    <row r="56" spans="1:12" s="20" customFormat="1" ht="27">
      <c r="A56" s="31" t="s">
        <v>136</v>
      </c>
      <c r="B56" s="31" t="s">
        <v>137</v>
      </c>
      <c r="C56" s="33" t="s">
        <v>138</v>
      </c>
      <c r="D56" s="31" t="s">
        <v>34</v>
      </c>
      <c r="E56" s="35" t="s">
        <v>44</v>
      </c>
      <c r="F56" s="34" t="s">
        <v>139</v>
      </c>
      <c r="G56" s="16"/>
      <c r="H56" s="17">
        <v>0</v>
      </c>
      <c r="I56" s="18">
        <f t="shared" si="0"/>
        <v>0</v>
      </c>
      <c r="J56" s="24"/>
      <c r="K56" s="23"/>
      <c r="L56" s="23"/>
    </row>
    <row r="57" spans="1:12" s="20" customFormat="1" ht="18">
      <c r="A57" s="31" t="s">
        <v>140</v>
      </c>
      <c r="B57" s="31" t="s">
        <v>141</v>
      </c>
      <c r="C57" s="33" t="s">
        <v>142</v>
      </c>
      <c r="D57" s="31" t="s">
        <v>34</v>
      </c>
      <c r="E57" s="35" t="s">
        <v>54</v>
      </c>
      <c r="F57" s="34" t="s">
        <v>143</v>
      </c>
      <c r="G57" s="16"/>
      <c r="H57" s="17">
        <v>0</v>
      </c>
      <c r="I57" s="18">
        <f t="shared" si="0"/>
        <v>0</v>
      </c>
      <c r="J57" s="24"/>
      <c r="K57" s="23"/>
      <c r="L57" s="23"/>
    </row>
    <row r="58" spans="1:12" s="20" customFormat="1" ht="14.25">
      <c r="A58" s="71" t="s">
        <v>21</v>
      </c>
      <c r="B58" s="84"/>
      <c r="C58" s="85"/>
      <c r="D58" s="86"/>
      <c r="E58" s="87"/>
      <c r="F58" s="87"/>
      <c r="G58" s="76"/>
      <c r="H58" s="77">
        <f>SUM(I41:I57)</f>
        <v>0</v>
      </c>
      <c r="I58" s="78">
        <f t="shared" si="0"/>
        <v>0</v>
      </c>
      <c r="J58" s="24"/>
      <c r="K58" s="23"/>
      <c r="L58" s="23"/>
    </row>
    <row r="59" spans="1:8" ht="9">
      <c r="A59" s="79"/>
      <c r="B59" s="79"/>
      <c r="C59" s="80"/>
      <c r="D59" s="81"/>
      <c r="E59" s="82"/>
      <c r="F59" s="82"/>
      <c r="G59" s="83"/>
      <c r="H59" s="82"/>
    </row>
    <row r="60" spans="1:12" s="20" customFormat="1" ht="14.25">
      <c r="A60" s="68" t="s">
        <v>144</v>
      </c>
      <c r="B60" s="84"/>
      <c r="C60" s="85"/>
      <c r="D60" s="86"/>
      <c r="E60" s="87"/>
      <c r="F60" s="87"/>
      <c r="G60" s="76"/>
      <c r="H60" s="88">
        <v>0</v>
      </c>
      <c r="I60" s="78">
        <f t="shared" si="0"/>
        <v>0</v>
      </c>
      <c r="J60" s="24"/>
      <c r="K60" s="23"/>
      <c r="L60" s="23"/>
    </row>
    <row r="61" spans="1:12" s="20" customFormat="1" ht="14.25">
      <c r="A61" s="32" t="s">
        <v>15</v>
      </c>
      <c r="B61" s="32" t="s">
        <v>16</v>
      </c>
      <c r="C61" s="32" t="s">
        <v>17</v>
      </c>
      <c r="D61" s="32" t="s">
        <v>18</v>
      </c>
      <c r="E61" s="32" t="s">
        <v>29</v>
      </c>
      <c r="F61" s="32" t="s">
        <v>19</v>
      </c>
      <c r="G61" s="32" t="s">
        <v>20</v>
      </c>
      <c r="H61" s="32" t="s">
        <v>30</v>
      </c>
      <c r="I61" s="32" t="e">
        <f t="shared" si="0"/>
        <v>#VALUE!</v>
      </c>
      <c r="J61" s="24"/>
      <c r="K61" s="23"/>
      <c r="L61" s="23"/>
    </row>
    <row r="62" spans="1:12" s="20" customFormat="1" ht="18">
      <c r="A62" s="31" t="s">
        <v>31</v>
      </c>
      <c r="B62" s="31" t="s">
        <v>145</v>
      </c>
      <c r="C62" s="33" t="s">
        <v>146</v>
      </c>
      <c r="D62" s="31" t="s">
        <v>34</v>
      </c>
      <c r="E62" s="35" t="s">
        <v>44</v>
      </c>
      <c r="F62" s="34" t="s">
        <v>147</v>
      </c>
      <c r="G62" s="16"/>
      <c r="H62" s="17">
        <v>0</v>
      </c>
      <c r="I62" s="18">
        <f t="shared" si="0"/>
        <v>0</v>
      </c>
      <c r="J62" s="24"/>
      <c r="K62" s="23"/>
      <c r="L62" s="23"/>
    </row>
    <row r="63" spans="1:12" s="20" customFormat="1" ht="27">
      <c r="A63" s="31" t="s">
        <v>37</v>
      </c>
      <c r="B63" s="31" t="s">
        <v>148</v>
      </c>
      <c r="C63" s="33" t="s">
        <v>149</v>
      </c>
      <c r="D63" s="31" t="s">
        <v>34</v>
      </c>
      <c r="E63" s="35" t="s">
        <v>44</v>
      </c>
      <c r="F63" s="34" t="s">
        <v>150</v>
      </c>
      <c r="G63" s="16"/>
      <c r="H63" s="17">
        <v>0</v>
      </c>
      <c r="I63" s="18">
        <f t="shared" si="0"/>
        <v>0</v>
      </c>
      <c r="J63" s="24"/>
      <c r="K63" s="23"/>
      <c r="L63" s="23"/>
    </row>
    <row r="64" spans="1:12" s="20" customFormat="1" ht="18">
      <c r="A64" s="31" t="s">
        <v>41</v>
      </c>
      <c r="B64" s="31" t="s">
        <v>151</v>
      </c>
      <c r="C64" s="33" t="s">
        <v>152</v>
      </c>
      <c r="D64" s="31" t="s">
        <v>34</v>
      </c>
      <c r="E64" s="35" t="s">
        <v>35</v>
      </c>
      <c r="F64" s="34" t="s">
        <v>153</v>
      </c>
      <c r="G64" s="16"/>
      <c r="H64" s="17">
        <v>0</v>
      </c>
      <c r="I64" s="18">
        <f t="shared" si="0"/>
        <v>0</v>
      </c>
      <c r="J64" s="24"/>
      <c r="K64" s="23"/>
      <c r="L64" s="23"/>
    </row>
    <row r="65" spans="1:12" s="20" customFormat="1" ht="18">
      <c r="A65" s="31" t="s">
        <v>46</v>
      </c>
      <c r="B65" s="31" t="s">
        <v>154</v>
      </c>
      <c r="C65" s="33" t="s">
        <v>155</v>
      </c>
      <c r="D65" s="31" t="s">
        <v>34</v>
      </c>
      <c r="E65" s="35" t="s">
        <v>35</v>
      </c>
      <c r="F65" s="34" t="s">
        <v>156</v>
      </c>
      <c r="G65" s="16"/>
      <c r="H65" s="17">
        <v>0</v>
      </c>
      <c r="I65" s="18">
        <f t="shared" si="0"/>
        <v>0</v>
      </c>
      <c r="J65" s="24"/>
      <c r="K65" s="23"/>
      <c r="L65" s="23"/>
    </row>
    <row r="66" spans="1:12" s="20" customFormat="1" ht="18">
      <c r="A66" s="31" t="s">
        <v>67</v>
      </c>
      <c r="B66" s="31" t="s">
        <v>157</v>
      </c>
      <c r="C66" s="33" t="s">
        <v>158</v>
      </c>
      <c r="D66" s="31" t="s">
        <v>34</v>
      </c>
      <c r="E66" s="35" t="s">
        <v>35</v>
      </c>
      <c r="F66" s="34" t="s">
        <v>159</v>
      </c>
      <c r="G66" s="16"/>
      <c r="H66" s="17">
        <v>0</v>
      </c>
      <c r="I66" s="18">
        <f t="shared" si="0"/>
        <v>0</v>
      </c>
      <c r="J66" s="24"/>
      <c r="K66" s="23"/>
      <c r="L66" s="23"/>
    </row>
    <row r="67" spans="1:12" s="20" customFormat="1" ht="18">
      <c r="A67" s="31" t="s">
        <v>71</v>
      </c>
      <c r="B67" s="31" t="s">
        <v>160</v>
      </c>
      <c r="C67" s="33" t="s">
        <v>161</v>
      </c>
      <c r="D67" s="31" t="s">
        <v>34</v>
      </c>
      <c r="E67" s="35" t="s">
        <v>35</v>
      </c>
      <c r="F67" s="34" t="s">
        <v>162</v>
      </c>
      <c r="G67" s="16"/>
      <c r="H67" s="17">
        <v>0</v>
      </c>
      <c r="I67" s="18">
        <f t="shared" si="0"/>
        <v>0</v>
      </c>
      <c r="J67" s="24"/>
      <c r="K67" s="23"/>
      <c r="L67" s="23"/>
    </row>
    <row r="68" spans="1:12" s="20" customFormat="1" ht="18">
      <c r="A68" s="31" t="s">
        <v>75</v>
      </c>
      <c r="B68" s="31" t="s">
        <v>163</v>
      </c>
      <c r="C68" s="33" t="s">
        <v>164</v>
      </c>
      <c r="D68" s="31" t="s">
        <v>34</v>
      </c>
      <c r="E68" s="35" t="s">
        <v>44</v>
      </c>
      <c r="F68" s="34" t="s">
        <v>165</v>
      </c>
      <c r="G68" s="16"/>
      <c r="H68" s="17">
        <v>0</v>
      </c>
      <c r="I68" s="18">
        <f t="shared" si="0"/>
        <v>0</v>
      </c>
      <c r="J68" s="24"/>
      <c r="K68" s="23"/>
      <c r="L68" s="23"/>
    </row>
    <row r="69" spans="1:12" s="20" customFormat="1" ht="18">
      <c r="A69" s="31" t="s">
        <v>103</v>
      </c>
      <c r="B69" s="31" t="s">
        <v>166</v>
      </c>
      <c r="C69" s="33" t="s">
        <v>167</v>
      </c>
      <c r="D69" s="31" t="s">
        <v>34</v>
      </c>
      <c r="E69" s="35" t="s">
        <v>44</v>
      </c>
      <c r="F69" s="34" t="s">
        <v>168</v>
      </c>
      <c r="G69" s="16"/>
      <c r="H69" s="17">
        <v>0</v>
      </c>
      <c r="I69" s="18">
        <f t="shared" si="0"/>
        <v>0</v>
      </c>
      <c r="J69" s="24"/>
      <c r="K69" s="23"/>
      <c r="L69" s="23"/>
    </row>
    <row r="70" spans="1:12" s="20" customFormat="1" ht="14.25">
      <c r="A70" s="31" t="s">
        <v>107</v>
      </c>
      <c r="B70" s="31" t="s">
        <v>169</v>
      </c>
      <c r="C70" s="33" t="s">
        <v>170</v>
      </c>
      <c r="D70" s="31" t="s">
        <v>34</v>
      </c>
      <c r="E70" s="35" t="s">
        <v>54</v>
      </c>
      <c r="F70" s="34" t="s">
        <v>171</v>
      </c>
      <c r="G70" s="16"/>
      <c r="H70" s="17">
        <v>0</v>
      </c>
      <c r="I70" s="18">
        <f t="shared" si="0"/>
        <v>0</v>
      </c>
      <c r="J70" s="24"/>
      <c r="K70" s="23"/>
      <c r="L70" s="23"/>
    </row>
    <row r="71" spans="1:12" s="20" customFormat="1" ht="14.25">
      <c r="A71" s="31" t="s">
        <v>111</v>
      </c>
      <c r="B71" s="31" t="s">
        <v>172</v>
      </c>
      <c r="C71" s="33" t="s">
        <v>173</v>
      </c>
      <c r="D71" s="31" t="s">
        <v>34</v>
      </c>
      <c r="E71" s="35" t="s">
        <v>54</v>
      </c>
      <c r="F71" s="34" t="s">
        <v>174</v>
      </c>
      <c r="G71" s="16"/>
      <c r="H71" s="17">
        <v>0</v>
      </c>
      <c r="I71" s="18">
        <f t="shared" si="0"/>
        <v>0</v>
      </c>
      <c r="J71" s="24"/>
      <c r="K71" s="23"/>
      <c r="L71" s="23"/>
    </row>
    <row r="72" spans="1:12" s="20" customFormat="1" ht="14.25">
      <c r="A72" s="71" t="s">
        <v>21</v>
      </c>
      <c r="B72" s="84"/>
      <c r="C72" s="85"/>
      <c r="D72" s="86"/>
      <c r="E72" s="87"/>
      <c r="F72" s="87"/>
      <c r="G72" s="76"/>
      <c r="H72" s="77">
        <f>SUM(I62:I71)</f>
        <v>0</v>
      </c>
      <c r="I72" s="78">
        <f t="shared" si="0"/>
        <v>0</v>
      </c>
      <c r="J72" s="24"/>
      <c r="K72" s="23"/>
      <c r="L72" s="23"/>
    </row>
    <row r="73" spans="1:8" ht="9">
      <c r="A73" s="79"/>
      <c r="B73" s="79"/>
      <c r="C73" s="80"/>
      <c r="D73" s="81"/>
      <c r="E73" s="82"/>
      <c r="F73" s="82"/>
      <c r="G73" s="83"/>
      <c r="H73" s="82"/>
    </row>
    <row r="74" spans="1:12" s="20" customFormat="1" ht="14.25">
      <c r="A74" s="68" t="s">
        <v>175</v>
      </c>
      <c r="B74" s="84"/>
      <c r="C74" s="85"/>
      <c r="D74" s="86"/>
      <c r="E74" s="87"/>
      <c r="F74" s="87"/>
      <c r="G74" s="76"/>
      <c r="H74" s="88">
        <v>0</v>
      </c>
      <c r="I74" s="78">
        <f t="shared" si="0"/>
        <v>0</v>
      </c>
      <c r="J74" s="24"/>
      <c r="K74" s="23"/>
      <c r="L74" s="23"/>
    </row>
    <row r="75" spans="1:12" s="20" customFormat="1" ht="14.25">
      <c r="A75" s="32" t="s">
        <v>15</v>
      </c>
      <c r="B75" s="32" t="s">
        <v>16</v>
      </c>
      <c r="C75" s="32" t="s">
        <v>17</v>
      </c>
      <c r="D75" s="32" t="s">
        <v>18</v>
      </c>
      <c r="E75" s="32" t="s">
        <v>29</v>
      </c>
      <c r="F75" s="32" t="s">
        <v>19</v>
      </c>
      <c r="G75" s="32" t="s">
        <v>20</v>
      </c>
      <c r="H75" s="32" t="s">
        <v>30</v>
      </c>
      <c r="I75" s="32" t="e">
        <f t="shared" si="0"/>
        <v>#VALUE!</v>
      </c>
      <c r="J75" s="24"/>
      <c r="K75" s="23"/>
      <c r="L75" s="23"/>
    </row>
    <row r="76" spans="1:12" s="20" customFormat="1" ht="18">
      <c r="A76" s="31" t="s">
        <v>31</v>
      </c>
      <c r="B76" s="31" t="s">
        <v>176</v>
      </c>
      <c r="C76" s="33" t="s">
        <v>177</v>
      </c>
      <c r="D76" s="31" t="s">
        <v>34</v>
      </c>
      <c r="E76" s="35" t="s">
        <v>178</v>
      </c>
      <c r="F76" s="34" t="s">
        <v>179</v>
      </c>
      <c r="G76" s="16"/>
      <c r="H76" s="17">
        <v>0</v>
      </c>
      <c r="I76" s="18">
        <f t="shared" si="0"/>
        <v>0</v>
      </c>
      <c r="J76" s="24"/>
      <c r="K76" s="23"/>
      <c r="L76" s="23"/>
    </row>
    <row r="77" spans="1:12" s="20" customFormat="1" ht="18">
      <c r="A77" s="31" t="s">
        <v>37</v>
      </c>
      <c r="B77" s="31" t="s">
        <v>180</v>
      </c>
      <c r="C77" s="33" t="s">
        <v>181</v>
      </c>
      <c r="D77" s="31" t="s">
        <v>34</v>
      </c>
      <c r="E77" s="35" t="s">
        <v>54</v>
      </c>
      <c r="F77" s="34" t="s">
        <v>182</v>
      </c>
      <c r="G77" s="16"/>
      <c r="H77" s="17">
        <v>0</v>
      </c>
      <c r="I77" s="18">
        <f t="shared" si="0"/>
        <v>0</v>
      </c>
      <c r="J77" s="24"/>
      <c r="K77" s="23"/>
      <c r="L77" s="23"/>
    </row>
    <row r="78" spans="1:12" s="20" customFormat="1" ht="27">
      <c r="A78" s="31" t="s">
        <v>41</v>
      </c>
      <c r="B78" s="31" t="s">
        <v>183</v>
      </c>
      <c r="C78" s="33" t="s">
        <v>184</v>
      </c>
      <c r="D78" s="31" t="s">
        <v>34</v>
      </c>
      <c r="E78" s="35" t="s">
        <v>35</v>
      </c>
      <c r="F78" s="34" t="s">
        <v>185</v>
      </c>
      <c r="G78" s="16"/>
      <c r="H78" s="17">
        <v>0</v>
      </c>
      <c r="I78" s="18">
        <f t="shared" si="0"/>
        <v>0</v>
      </c>
      <c r="J78" s="24"/>
      <c r="K78" s="23"/>
      <c r="L78" s="23"/>
    </row>
    <row r="79" spans="1:12" s="20" customFormat="1" ht="18">
      <c r="A79" s="31" t="s">
        <v>46</v>
      </c>
      <c r="B79" s="31" t="s">
        <v>186</v>
      </c>
      <c r="C79" s="33" t="s">
        <v>187</v>
      </c>
      <c r="D79" s="31" t="s">
        <v>34</v>
      </c>
      <c r="E79" s="35" t="s">
        <v>35</v>
      </c>
      <c r="F79" s="34" t="s">
        <v>188</v>
      </c>
      <c r="G79" s="16"/>
      <c r="H79" s="17">
        <v>0</v>
      </c>
      <c r="I79" s="18">
        <f t="shared" si="0"/>
        <v>0</v>
      </c>
      <c r="J79" s="24"/>
      <c r="K79" s="23"/>
      <c r="L79" s="23"/>
    </row>
    <row r="80" spans="1:12" s="20" customFormat="1" ht="18">
      <c r="A80" s="31" t="s">
        <v>67</v>
      </c>
      <c r="B80" s="31" t="s">
        <v>189</v>
      </c>
      <c r="C80" s="33" t="s">
        <v>190</v>
      </c>
      <c r="D80" s="31" t="s">
        <v>34</v>
      </c>
      <c r="E80" s="35" t="s">
        <v>35</v>
      </c>
      <c r="F80" s="34" t="s">
        <v>191</v>
      </c>
      <c r="G80" s="16"/>
      <c r="H80" s="17">
        <v>0</v>
      </c>
      <c r="I80" s="18">
        <f t="shared" si="0"/>
        <v>0</v>
      </c>
      <c r="J80" s="24"/>
      <c r="K80" s="23"/>
      <c r="L80" s="23"/>
    </row>
    <row r="81" spans="1:12" s="20" customFormat="1" ht="18">
      <c r="A81" s="31" t="s">
        <v>71</v>
      </c>
      <c r="B81" s="31" t="s">
        <v>192</v>
      </c>
      <c r="C81" s="33" t="s">
        <v>193</v>
      </c>
      <c r="D81" s="31" t="s">
        <v>34</v>
      </c>
      <c r="E81" s="35" t="s">
        <v>35</v>
      </c>
      <c r="F81" s="34" t="s">
        <v>194</v>
      </c>
      <c r="G81" s="16"/>
      <c r="H81" s="17">
        <v>0</v>
      </c>
      <c r="I81" s="18">
        <f t="shared" si="0"/>
        <v>0</v>
      </c>
      <c r="J81" s="24"/>
      <c r="K81" s="23"/>
      <c r="L81" s="23"/>
    </row>
    <row r="82" spans="1:12" s="20" customFormat="1" ht="18">
      <c r="A82" s="31" t="s">
        <v>75</v>
      </c>
      <c r="B82" s="31" t="s">
        <v>195</v>
      </c>
      <c r="C82" s="33" t="s">
        <v>196</v>
      </c>
      <c r="D82" s="31" t="s">
        <v>34</v>
      </c>
      <c r="E82" s="35" t="s">
        <v>197</v>
      </c>
      <c r="F82" s="34" t="s">
        <v>198</v>
      </c>
      <c r="G82" s="16"/>
      <c r="H82" s="17">
        <v>0</v>
      </c>
      <c r="I82" s="18">
        <f t="shared" si="0"/>
        <v>0</v>
      </c>
      <c r="J82" s="24"/>
      <c r="K82" s="23"/>
      <c r="L82" s="23"/>
    </row>
    <row r="83" spans="1:12" s="20" customFormat="1" ht="18">
      <c r="A83" s="31" t="s">
        <v>103</v>
      </c>
      <c r="B83" s="31" t="s">
        <v>199</v>
      </c>
      <c r="C83" s="33" t="s">
        <v>200</v>
      </c>
      <c r="D83" s="31" t="s">
        <v>34</v>
      </c>
      <c r="E83" s="35" t="s">
        <v>201</v>
      </c>
      <c r="F83" s="34" t="s">
        <v>202</v>
      </c>
      <c r="G83" s="16"/>
      <c r="H83" s="17">
        <v>0</v>
      </c>
      <c r="I83" s="18">
        <f t="shared" si="0"/>
        <v>0</v>
      </c>
      <c r="J83" s="24"/>
      <c r="K83" s="23"/>
      <c r="L83" s="23"/>
    </row>
    <row r="84" spans="1:12" s="20" customFormat="1" ht="18">
      <c r="A84" s="31" t="s">
        <v>107</v>
      </c>
      <c r="B84" s="31" t="s">
        <v>203</v>
      </c>
      <c r="C84" s="33" t="s">
        <v>204</v>
      </c>
      <c r="D84" s="31" t="s">
        <v>34</v>
      </c>
      <c r="E84" s="35" t="s">
        <v>201</v>
      </c>
      <c r="F84" s="34" t="s">
        <v>205</v>
      </c>
      <c r="G84" s="16"/>
      <c r="H84" s="17">
        <v>0</v>
      </c>
      <c r="I84" s="18">
        <f t="shared" si="0"/>
        <v>0</v>
      </c>
      <c r="J84" s="24"/>
      <c r="K84" s="23"/>
      <c r="L84" s="23"/>
    </row>
    <row r="85" spans="1:12" s="20" customFormat="1" ht="18">
      <c r="A85" s="31" t="s">
        <v>111</v>
      </c>
      <c r="B85" s="31" t="s">
        <v>206</v>
      </c>
      <c r="C85" s="33" t="s">
        <v>207</v>
      </c>
      <c r="D85" s="31" t="s">
        <v>34</v>
      </c>
      <c r="E85" s="35" t="s">
        <v>35</v>
      </c>
      <c r="F85" s="34" t="s">
        <v>208</v>
      </c>
      <c r="G85" s="16"/>
      <c r="H85" s="17">
        <v>0</v>
      </c>
      <c r="I85" s="18">
        <f t="shared" si="0"/>
        <v>0</v>
      </c>
      <c r="J85" s="24"/>
      <c r="K85" s="23"/>
      <c r="L85" s="23"/>
    </row>
    <row r="86" spans="1:12" s="20" customFormat="1" ht="18">
      <c r="A86" s="31" t="s">
        <v>115</v>
      </c>
      <c r="B86" s="31" t="s">
        <v>209</v>
      </c>
      <c r="C86" s="33" t="s">
        <v>210</v>
      </c>
      <c r="D86" s="31" t="s">
        <v>34</v>
      </c>
      <c r="E86" s="35" t="s">
        <v>44</v>
      </c>
      <c r="F86" s="34" t="s">
        <v>211</v>
      </c>
      <c r="G86" s="16"/>
      <c r="H86" s="17">
        <v>0</v>
      </c>
      <c r="I86" s="18">
        <f t="shared" si="0"/>
        <v>0</v>
      </c>
      <c r="J86" s="24"/>
      <c r="K86" s="23"/>
      <c r="L86" s="23"/>
    </row>
    <row r="87" spans="1:12" s="20" customFormat="1" ht="27">
      <c r="A87" s="31" t="s">
        <v>120</v>
      </c>
      <c r="B87" s="31" t="s">
        <v>212</v>
      </c>
      <c r="C87" s="33" t="s">
        <v>213</v>
      </c>
      <c r="D87" s="31" t="s">
        <v>34</v>
      </c>
      <c r="E87" s="35" t="s">
        <v>44</v>
      </c>
      <c r="F87" s="34" t="s">
        <v>214</v>
      </c>
      <c r="G87" s="16"/>
      <c r="H87" s="17">
        <v>0</v>
      </c>
      <c r="I87" s="18">
        <f aca="true" t="shared" si="1" ref="I87:I93">SUM(E87*H87)</f>
        <v>0</v>
      </c>
      <c r="J87" s="24"/>
      <c r="K87" s="23"/>
      <c r="L87" s="23"/>
    </row>
    <row r="88" spans="1:12" s="20" customFormat="1" ht="18">
      <c r="A88" s="31" t="s">
        <v>124</v>
      </c>
      <c r="B88" s="31" t="s">
        <v>215</v>
      </c>
      <c r="C88" s="33" t="s">
        <v>216</v>
      </c>
      <c r="D88" s="31" t="s">
        <v>34</v>
      </c>
      <c r="E88" s="35" t="s">
        <v>44</v>
      </c>
      <c r="F88" s="34" t="s">
        <v>217</v>
      </c>
      <c r="G88" s="16"/>
      <c r="H88" s="17">
        <v>0</v>
      </c>
      <c r="I88" s="18">
        <f t="shared" si="1"/>
        <v>0</v>
      </c>
      <c r="J88" s="24"/>
      <c r="K88" s="23"/>
      <c r="L88" s="23"/>
    </row>
    <row r="89" spans="1:12" s="20" customFormat="1" ht="27">
      <c r="A89" s="31" t="s">
        <v>128</v>
      </c>
      <c r="B89" s="31" t="s">
        <v>218</v>
      </c>
      <c r="C89" s="33" t="s">
        <v>219</v>
      </c>
      <c r="D89" s="31" t="s">
        <v>34</v>
      </c>
      <c r="E89" s="35" t="s">
        <v>44</v>
      </c>
      <c r="F89" s="34" t="s">
        <v>220</v>
      </c>
      <c r="G89" s="16"/>
      <c r="H89" s="17">
        <v>0</v>
      </c>
      <c r="I89" s="18">
        <f t="shared" si="1"/>
        <v>0</v>
      </c>
      <c r="J89" s="24"/>
      <c r="K89" s="23"/>
      <c r="L89" s="23"/>
    </row>
    <row r="90" spans="1:12" s="20" customFormat="1" ht="14.25">
      <c r="A90" s="71" t="s">
        <v>21</v>
      </c>
      <c r="B90" s="84"/>
      <c r="C90" s="85"/>
      <c r="D90" s="86"/>
      <c r="E90" s="87"/>
      <c r="F90" s="87"/>
      <c r="G90" s="76"/>
      <c r="H90" s="77">
        <f>SUM(I76:I89)</f>
        <v>0</v>
      </c>
      <c r="I90" s="78">
        <f t="shared" si="1"/>
        <v>0</v>
      </c>
      <c r="J90" s="24"/>
      <c r="K90" s="23"/>
      <c r="L90" s="23"/>
    </row>
    <row r="91" spans="1:8" ht="9">
      <c r="A91" s="79"/>
      <c r="B91" s="79"/>
      <c r="C91" s="80"/>
      <c r="D91" s="81"/>
      <c r="E91" s="82"/>
      <c r="F91" s="82"/>
      <c r="G91" s="83"/>
      <c r="H91" s="82"/>
    </row>
    <row r="92" spans="1:12" s="20" customFormat="1" ht="84.75" customHeight="1">
      <c r="A92" s="89" t="s">
        <v>221</v>
      </c>
      <c r="B92" s="84"/>
      <c r="C92" s="85"/>
      <c r="D92" s="86"/>
      <c r="E92" s="87"/>
      <c r="F92" s="90" t="s">
        <v>223</v>
      </c>
      <c r="G92" s="76"/>
      <c r="H92" s="88">
        <v>0</v>
      </c>
      <c r="I92" s="78">
        <f t="shared" si="1"/>
        <v>0</v>
      </c>
      <c r="J92" s="24"/>
      <c r="K92" s="23"/>
      <c r="L92" s="23"/>
    </row>
    <row r="93" spans="1:12" s="20" customFormat="1" ht="30" customHeight="1">
      <c r="A93" s="90" t="s">
        <v>222</v>
      </c>
      <c r="B93" s="84"/>
      <c r="C93" s="85"/>
      <c r="D93" s="86"/>
      <c r="E93" s="87"/>
      <c r="F93" s="87"/>
      <c r="G93" s="76"/>
      <c r="H93" s="88">
        <v>0</v>
      </c>
      <c r="I93" s="78">
        <f t="shared" si="1"/>
        <v>0</v>
      </c>
      <c r="J93" s="24"/>
      <c r="K93" s="23"/>
      <c r="L93" s="23"/>
    </row>
  </sheetData>
  <sheetProtection/>
  <mergeCells count="55">
    <mergeCell ref="A91:H91"/>
    <mergeCell ref="A92:E92"/>
    <mergeCell ref="F92:I93"/>
    <mergeCell ref="A93:E93"/>
    <mergeCell ref="A72:G72"/>
    <mergeCell ref="H72:I72"/>
    <mergeCell ref="A73:H73"/>
    <mergeCell ref="A74:I74"/>
    <mergeCell ref="A90:G90"/>
    <mergeCell ref="H90:I90"/>
    <mergeCell ref="A38:H38"/>
    <mergeCell ref="A39:I39"/>
    <mergeCell ref="A58:G58"/>
    <mergeCell ref="H58:I58"/>
    <mergeCell ref="A59:H59"/>
    <mergeCell ref="A60:I60"/>
    <mergeCell ref="A20:I20"/>
    <mergeCell ref="A26:G26"/>
    <mergeCell ref="H26:I26"/>
    <mergeCell ref="A27:H27"/>
    <mergeCell ref="A28:I28"/>
    <mergeCell ref="A37:G37"/>
    <mergeCell ref="H37:I37"/>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2015-12-30T11:45:25Z</cp:lastPrinted>
  <dcterms:created xsi:type="dcterms:W3CDTF">2012-11-22T09:24:27Z</dcterms:created>
  <dcterms:modified xsi:type="dcterms:W3CDTF">2018-11-14T15:05:04Z</dcterms:modified>
  <cp:category/>
  <cp:version/>
  <cp:contentType/>
  <cp:contentStatus/>
</cp:coreProperties>
</file>