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<sst xmlns="http://schemas.openxmlformats.org/spreadsheetml/2006/main" count="790" uniqueCount="489">
  <si>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</si>
  <si>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</si>
  <si>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</si>
  <si>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</si>
  <si>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</si>
  <si>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</si>
  <si>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</si>
  <si>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</si>
  <si>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</si>
  <si>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</si>
  <si>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</si>
  <si>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</si>
  <si>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</si>
  <si>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</si>
  <si>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</si>
  <si>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</si>
  <si>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</si>
  <si>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</si>
  <si>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</si>
  <si>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</si>
  <si>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</si>
  <si>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</si>
  <si>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</si>
  <si>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</si>
  <si>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</si>
  <si>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</si>
  <si>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</si>
  <si>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</si>
  <si>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0011/2020   -   PREGÃO Nº 0004/2020</t>
  </si>
  <si>
    <t>MENOR PREÇO POR ITEM</t>
  </si>
  <si>
    <t>AQUISIÇÃO DE PEÇAS DE MÁQUINAS PESADAS, SENDO ELAS MOTONIVELADORA E PÁ CARREGADEIRA, EM ATENDIMENTO À SOLICITAÇÃO DA SECRETARIA MUNICIPAL DE OBRAS, INFRAESTRUTURA E SERVIÇOS URBANOS, DE ACORDO COM AS ESPECIFICAÇÕES E QUANTIDADES DESCRITAS NA PROPOSTA DE PREÇOS E TERMO DE REFERÊNCIA.</t>
  </si>
  <si>
    <t>0001</t>
  </si>
  <si>
    <t>1</t>
  </si>
  <si>
    <t>25194</t>
  </si>
  <si>
    <t>ABRAÇADEIRA COM ABA COD. DE REF. L116943</t>
  </si>
  <si>
    <t>UN</t>
  </si>
  <si>
    <t>2</t>
  </si>
  <si>
    <t>25195</t>
  </si>
  <si>
    <t>AMORTECEDOR DA PÁ CARREGADEIRA NEM HOLLAND W130, ANO 2010 COD. 87694959</t>
  </si>
  <si>
    <t>3</t>
  </si>
  <si>
    <t>13122</t>
  </si>
  <si>
    <t>ANEL 148880A1</t>
  </si>
  <si>
    <t>4</t>
  </si>
  <si>
    <t>20283</t>
  </si>
  <si>
    <t>ANEL 87457089</t>
  </si>
  <si>
    <t>5</t>
  </si>
  <si>
    <t>25196</t>
  </si>
  <si>
    <t>ANEL DA MOTONIVELADORA 120K ANO 2013 COD. 4L9822</t>
  </si>
  <si>
    <t>6</t>
  </si>
  <si>
    <t>25197</t>
  </si>
  <si>
    <t>ANEL DA MOTONIVELADORA 120K ANO 2013 COD. 5J1086</t>
  </si>
  <si>
    <t>7</t>
  </si>
  <si>
    <t>25198</t>
  </si>
  <si>
    <t>ANEL DA MOTONIVELADORA 120K ANO 2013 COD. 5P2545</t>
  </si>
  <si>
    <t>8</t>
  </si>
  <si>
    <t>25199</t>
  </si>
  <si>
    <t>ANEL DA MOTONIVELADORA RG170B, ANO 2013 COD. 71103581</t>
  </si>
  <si>
    <t>9</t>
  </si>
  <si>
    <t>25200</t>
  </si>
  <si>
    <t>ANEL DA MOTONIVELADORA RG170B, ANO 2013 COD. 71103582</t>
  </si>
  <si>
    <t>10</t>
  </si>
  <si>
    <t>25201</t>
  </si>
  <si>
    <t>ANEL DA MOTONIVELADORA RG170B, ANO 2013 COD. 71103587</t>
  </si>
  <si>
    <t>11</t>
  </si>
  <si>
    <t>25202</t>
  </si>
  <si>
    <t>ANEL DA MOTONIVELADORA RG170B, ANO 2013 COD. 75313178</t>
  </si>
  <si>
    <t>12</t>
  </si>
  <si>
    <t>25203</t>
  </si>
  <si>
    <t>ANEL DA MOTONIVELADORA RG170B, ANO 2013 COD. 75313179</t>
  </si>
  <si>
    <t>13</t>
  </si>
  <si>
    <t>25204</t>
  </si>
  <si>
    <t>ANEL DA MOTONIVELADORA RG170B, ANO 2013 COD. 75313181</t>
  </si>
  <si>
    <t>14</t>
  </si>
  <si>
    <t>25205</t>
  </si>
  <si>
    <t>ANEL DA MOTONIVELADORA RG170B, ANO 2013 COD. 87625356</t>
  </si>
  <si>
    <t>15</t>
  </si>
  <si>
    <t>25206</t>
  </si>
  <si>
    <t>ANEL DA MOTONIVELADORA RG170B, ANO 2013 COD.71103583</t>
  </si>
  <si>
    <t>16</t>
  </si>
  <si>
    <t>25207</t>
  </si>
  <si>
    <t>ANEL DA MOTONIVELADORA RG170B, ANO 2013 COD.75313194</t>
  </si>
  <si>
    <t>17</t>
  </si>
  <si>
    <t>25208</t>
  </si>
  <si>
    <t>ANEL DA MOTONIVELADORA RG170B, ANO 2013 COD.75313195</t>
  </si>
  <si>
    <t>18</t>
  </si>
  <si>
    <t>25209</t>
  </si>
  <si>
    <t>ANEL DA MOTONIVELADORA RG170B, ANO 2013 COD.75313196</t>
  </si>
  <si>
    <t>19</t>
  </si>
  <si>
    <t>25210</t>
  </si>
  <si>
    <t>ANEL DA MOTONIVELADORA RG170B, ANO 2013 COD.87625355</t>
  </si>
  <si>
    <t>20</t>
  </si>
  <si>
    <t>25211</t>
  </si>
  <si>
    <t>ANEL DA MOTONIVELADORA RG170B, ANO 2013 COD.87625357</t>
  </si>
  <si>
    <t>21</t>
  </si>
  <si>
    <t>25213</t>
  </si>
  <si>
    <t>ANEL DA PÁ CARREGADEIRA NEM HOLLAND W130, ANO 2010 COD. 148889A1</t>
  </si>
  <si>
    <t>22</t>
  </si>
  <si>
    <t>25214</t>
  </si>
  <si>
    <t>ANEL DA PÁ CARREGADEIRA NEM HOLLAND W130, ANO 2010 COD. 148944A1</t>
  </si>
  <si>
    <t>23</t>
  </si>
  <si>
    <t>25215</t>
  </si>
  <si>
    <t>ANEL DA PÁ CARREGADEIRA NEM HOLLAND W130, ANO 2010 COD. 71102780</t>
  </si>
  <si>
    <t>24</t>
  </si>
  <si>
    <t>25217</t>
  </si>
  <si>
    <t>ARRUELA CALÇO DA PÁ CARREGADEIRA NEM HOLLAND W130, ANO 2010 COD. 375516A1</t>
  </si>
  <si>
    <t>25</t>
  </si>
  <si>
    <t>25218</t>
  </si>
  <si>
    <t>ARRUELA DA MOTONIVELADORA 120K ANO 2013 COD. 8T4994</t>
  </si>
  <si>
    <t>26</t>
  </si>
  <si>
    <t>25219</t>
  </si>
  <si>
    <t>ARRUELA DA MOTONIVELADORA 120K ANO 2013 COD. 8T5361</t>
  </si>
  <si>
    <t>27</t>
  </si>
  <si>
    <t>25221</t>
  </si>
  <si>
    <t>ARRUELA DA MOTONIVELADORA 120K ANO 2013 COD. 8X3276</t>
  </si>
  <si>
    <t>28</t>
  </si>
  <si>
    <t>25222</t>
  </si>
  <si>
    <t>ARRUELA DA MOTONIVELADORA 120K ANO 2013 COD. 9X8257</t>
  </si>
  <si>
    <t>29</t>
  </si>
  <si>
    <t>25223</t>
  </si>
  <si>
    <t>ARRUELA DA PÁ CARREGADEIRA NEM HOLLAND W130, ANO 2010 COD. 148909A1</t>
  </si>
  <si>
    <t>30</t>
  </si>
  <si>
    <t>25224</t>
  </si>
  <si>
    <t>ARRUELA DA PÁ CARREGADEIRA NEM HOLLAND W130, ANO 2010 COD. 71102779</t>
  </si>
  <si>
    <t>31</t>
  </si>
  <si>
    <t>25225</t>
  </si>
  <si>
    <t>ARRUELA NYLON DA PÁ CARREGADEIRA NEM HOLLAND W130, ANO 2010 COD. 419819A1</t>
  </si>
  <si>
    <t>32</t>
  </si>
  <si>
    <t>25226</t>
  </si>
  <si>
    <t>BOMBA ALIMENTADORA DA MOTONIVELADORA RG170B, ANO 2013 COD. J933255</t>
  </si>
  <si>
    <t>33</t>
  </si>
  <si>
    <t>16436</t>
  </si>
  <si>
    <t>BUCHA DA BALANÇA EXTERNA DA PÁ CARREGADEIRA W 130 N° 87457102</t>
  </si>
  <si>
    <t>34</t>
  </si>
  <si>
    <t>16437</t>
  </si>
  <si>
    <t>BUCHA DA BALANÇA INTERNA DA PÁ CARREGADEIRA W 130 N° 71102781</t>
  </si>
  <si>
    <t>35</t>
  </si>
  <si>
    <t>25227</t>
  </si>
  <si>
    <t>BUCHA DA MOTONIVELADORA 120K ANO 2013 COD. 1193061</t>
  </si>
  <si>
    <t>36</t>
  </si>
  <si>
    <t>25228</t>
  </si>
  <si>
    <t>BUCHA DA MOTONIVELADORA 120K ANO 2013 COD. 1461842</t>
  </si>
  <si>
    <t>37</t>
  </si>
  <si>
    <t>25229</t>
  </si>
  <si>
    <t>BUCHA DA MOTONIVELADORA 120K ANO 2013 COD. 8X3221</t>
  </si>
  <si>
    <t>38</t>
  </si>
  <si>
    <t>25230</t>
  </si>
  <si>
    <t>BUCHA DA MOTONIVELADORA 120K ANO 2013 COD. 9D0178</t>
  </si>
  <si>
    <t>39</t>
  </si>
  <si>
    <t>25231</t>
  </si>
  <si>
    <t>BUCHA DA MOTONIVELADORA 120K ANO 2013 COD. 9D3311</t>
  </si>
  <si>
    <t>40</t>
  </si>
  <si>
    <t>25232</t>
  </si>
  <si>
    <t>BUCHA DA PÁ CARREGADEIRA NEM HOLLAND W130, ANO 2010 COD. 141005A1</t>
  </si>
  <si>
    <t>41</t>
  </si>
  <si>
    <t>25233</t>
  </si>
  <si>
    <t>BUCHA DA PÁ CARREGADEIRA NEM HOLLAND W130, ANO 2010 COD. 148956A1</t>
  </si>
  <si>
    <t>42</t>
  </si>
  <si>
    <t>25234</t>
  </si>
  <si>
    <t>BUCHA DA PÁ CARREGADEIRA NEM HOLLAND W130, ANO 2010 COD. 358626A1</t>
  </si>
  <si>
    <t>43</t>
  </si>
  <si>
    <t>25235</t>
  </si>
  <si>
    <t>BUCHA DA PÁ CARREGADEIRA NEM HOLLAND W130, ANO 2010 COD. 380602A1</t>
  </si>
  <si>
    <t>44</t>
  </si>
  <si>
    <t>25238</t>
  </si>
  <si>
    <t>CALÇO DA MOTONIVELADORA 120K ANO 2013 COD. 269103</t>
  </si>
  <si>
    <t>45</t>
  </si>
  <si>
    <t>25239</t>
  </si>
  <si>
    <t>CALÇO DA MOTONIVELADORA 120K ANO 2013 COD. 2G6794</t>
  </si>
  <si>
    <t>46</t>
  </si>
  <si>
    <t>25240</t>
  </si>
  <si>
    <t>CALÇO DA MOTONIVELADORA 120K ANO 2013 COD. 5T8367</t>
  </si>
  <si>
    <t>47</t>
  </si>
  <si>
    <t>25241</t>
  </si>
  <si>
    <t>CALÇO DA MOTONIVELADORA 120K ANO 2013 COD. 6G4524</t>
  </si>
  <si>
    <t>48</t>
  </si>
  <si>
    <t>25242</t>
  </si>
  <si>
    <t>CALÇO DA MOTONIVELADORA 120K ANO 2013 COD. G6793</t>
  </si>
  <si>
    <t>49</t>
  </si>
  <si>
    <t>25243</t>
  </si>
  <si>
    <t>CALÇO DA MOTONIVELADORA RG170B, ANO 2013 COD. 73125483</t>
  </si>
  <si>
    <t>50</t>
  </si>
  <si>
    <t>25244</t>
  </si>
  <si>
    <t>CALÇO DE AJUSTE DA PÁ CARREGADEIRA NEM HOLLAND W130, ANO 2010 COD. 148921A1</t>
  </si>
  <si>
    <t>51</t>
  </si>
  <si>
    <t>25245</t>
  </si>
  <si>
    <t>CALÇO DE AJUSTE DA PÁ CARREGADEIRA NEM HOLLAND W130, ANO 2010 COD. 148922A1</t>
  </si>
  <si>
    <t>52</t>
  </si>
  <si>
    <t>25246</t>
  </si>
  <si>
    <t>CALÇO DE AJUSTE DA PÁ CARREGADEIRA NEM HOLLAND W130, ANO 2010 COD. 148923A1</t>
  </si>
  <si>
    <t>53</t>
  </si>
  <si>
    <t>25247</t>
  </si>
  <si>
    <t>CALÇO DE AJUSTE DA PÁ CARREGADEIRA NEM HOLLAND W130, ANO 2010 COD. 148924A1</t>
  </si>
  <si>
    <t>54</t>
  </si>
  <si>
    <t>25248</t>
  </si>
  <si>
    <t>CALÇO DE BRONZE DA MOTONIVELADORA 120K ANO 2013 COD. 65T112</t>
  </si>
  <si>
    <t>55</t>
  </si>
  <si>
    <t>25249</t>
  </si>
  <si>
    <t>CHAPA DA MOTONIVELADORA RG170B, ANO 2013 COD. 73125482</t>
  </si>
  <si>
    <t>56</t>
  </si>
  <si>
    <t>25251</t>
  </si>
  <si>
    <t>CHAPA DA MOTONIVELADORA RG170B, ANO 2013 COD. 84165760</t>
  </si>
  <si>
    <t>57</t>
  </si>
  <si>
    <t>25252</t>
  </si>
  <si>
    <t>CHAPA DA MOTONIVELADORA RG170B, ANO 2013 COD. 84165763</t>
  </si>
  <si>
    <t>58</t>
  </si>
  <si>
    <t>25253</t>
  </si>
  <si>
    <t>CONEXÃO DA MOTONIVELADORA 120K ANO 2013 COD. 9S4183</t>
  </si>
  <si>
    <t>59</t>
  </si>
  <si>
    <t>25254</t>
  </si>
  <si>
    <t>COROA/PINHÃO DA PÁ CARREGADEIRA NEM HOLLAND W130, ANO 2010 COD. 87457091</t>
  </si>
  <si>
    <t>60</t>
  </si>
  <si>
    <t>25255</t>
  </si>
  <si>
    <t>CORREIA DA MOTONIVELADORA 120K ANO 2013 COD. 9L2526</t>
  </si>
  <si>
    <t>61</t>
  </si>
  <si>
    <t>25256</t>
  </si>
  <si>
    <t>CORREIA DA PÁ CARREGADEIRA NEM HOLLAND W130, ANO 2010 COD. 8PK2055</t>
  </si>
  <si>
    <t>62</t>
  </si>
  <si>
    <t>25257</t>
  </si>
  <si>
    <t>CRUZETA DA MOTONIVELADORA RG170B, ANO 2013 COD. 75288824</t>
  </si>
  <si>
    <t>63</t>
  </si>
  <si>
    <t>25258</t>
  </si>
  <si>
    <t>DISCO DA MOTONIVELADORA RG170B, ANO 2013 COD. 87625345</t>
  </si>
  <si>
    <t>64</t>
  </si>
  <si>
    <t>25259</t>
  </si>
  <si>
    <t>DISCO DA MOTONIVELADORA RG170B, ANO 2013 COD. 87625346</t>
  </si>
  <si>
    <t>65</t>
  </si>
  <si>
    <t>25260</t>
  </si>
  <si>
    <t>DISCO DE FREIO DA PÁ CARREGADEIRA NEM HOLLAND W130, ANO 2010 COD. 148962A1</t>
  </si>
  <si>
    <t>66</t>
  </si>
  <si>
    <t>25261</t>
  </si>
  <si>
    <t>DISCO DE FRICÇÃO DA PÁ CARREGADEIRA NEM HOLLAND W130, ANO 2010 COD. 148903/5/6A1</t>
  </si>
  <si>
    <t>67</t>
  </si>
  <si>
    <t>25262</t>
  </si>
  <si>
    <t>DISCO DE SEPARADOR DE FREIO DA PÁ CARREGADEIRA NEM HOLLAND W130, ANO 2010 COD. 148963A1</t>
  </si>
  <si>
    <t>68</t>
  </si>
  <si>
    <t>25263</t>
  </si>
  <si>
    <t>ENGRENAGEM DA PÁ CARREGADEIRA NEM HOLLAND W130, ANO 2010 COD. 148947A1</t>
  </si>
  <si>
    <t>69</t>
  </si>
  <si>
    <t>25264</t>
  </si>
  <si>
    <t>ESPAÇADOR DA PÁ CARREGADEIRA NEM HOLLAND W130, ANO 2010 COD. L125100</t>
  </si>
  <si>
    <t>70</t>
  </si>
  <si>
    <t>25265</t>
  </si>
  <si>
    <t>FLANGE DE AÇO DA MOTONIVELADORA RG170B, ANO 2013 COD. 6904294</t>
  </si>
  <si>
    <t>71</t>
  </si>
  <si>
    <t>25266</t>
  </si>
  <si>
    <t>JUNTA DA MOTONIVELADORA RG170B, ANO 2013 COD. 73161784</t>
  </si>
  <si>
    <t>72</t>
  </si>
  <si>
    <t>25267</t>
  </si>
  <si>
    <t>JUNTA DA MOTONIVELADORA RG170B, ANO 2013 COD. 75326525</t>
  </si>
  <si>
    <t>73</t>
  </si>
  <si>
    <t>25268</t>
  </si>
  <si>
    <t>JUNTA DA MOTONIVELADORA RG170B, ANO 2013 COD. 84405529</t>
  </si>
  <si>
    <t>74</t>
  </si>
  <si>
    <t>25270</t>
  </si>
  <si>
    <t>MANCAL DA PÁ CARREGADEIRA NEM HOLLAND W130, ANO 2010 COD. 87457063</t>
  </si>
  <si>
    <t>75</t>
  </si>
  <si>
    <t>25271</t>
  </si>
  <si>
    <t>MANGUEIRA DA MOTONIVELADORA 120K ANO 2013 COD. 1117092</t>
  </si>
  <si>
    <t>76</t>
  </si>
  <si>
    <t>25272</t>
  </si>
  <si>
    <t>MANGUEIRA DA MOTONIVELADORA 120K ANO 2013 COD. 4V4770</t>
  </si>
  <si>
    <t>77</t>
  </si>
  <si>
    <t>25273</t>
  </si>
  <si>
    <t>MANGUEIRA DA MOTONIVELADORA 120K ANO 2013 COD. 5S4578</t>
  </si>
  <si>
    <t>78</t>
  </si>
  <si>
    <t>25274</t>
  </si>
  <si>
    <t>MANGUEIRA DA MOTONIVELADORA 120K ANO 2013 COD. 6L3929</t>
  </si>
  <si>
    <t>79</t>
  </si>
  <si>
    <t>25275</t>
  </si>
  <si>
    <t>MANGUEIRA DA MOTONIVELADORA 120K ANO 2013 COD. 7C3615</t>
  </si>
  <si>
    <t>80</t>
  </si>
  <si>
    <t>25276</t>
  </si>
  <si>
    <t>MANGUEIRA DA MOTONIVELADORA 120K ANO 2013 COD. 7C6214</t>
  </si>
  <si>
    <t>81</t>
  </si>
  <si>
    <t>25277</t>
  </si>
  <si>
    <t>MANGUEIRA DA MOTONIVELADORA 120K ANO 2013 COD. 8T9543</t>
  </si>
  <si>
    <t>82</t>
  </si>
  <si>
    <t>25281</t>
  </si>
  <si>
    <t>PARAFUSO DA MOTONIVELADORA RG170B, ANO 2013 COD. 14422221</t>
  </si>
  <si>
    <t>83</t>
  </si>
  <si>
    <t>25282</t>
  </si>
  <si>
    <t>PARAFUSO DA MOTONIVELADORA RG170B, ANO 2013 COD. 70929092</t>
  </si>
  <si>
    <t>84</t>
  </si>
  <si>
    <t>25283</t>
  </si>
  <si>
    <t>PARAFUSO DA MOTONIVELADORA RG170B, ANO 2013 COD. 73126330</t>
  </si>
  <si>
    <t>85</t>
  </si>
  <si>
    <t>25284</t>
  </si>
  <si>
    <t>PARAFUSO PÁ CARREGADEIRA NEM HOLLAND W130, ANO 2010 COD. 148899A1</t>
  </si>
  <si>
    <t>86</t>
  </si>
  <si>
    <t>25286</t>
  </si>
  <si>
    <t>PARAFUSO PÁ CARREGADEIRA NEM HOLLAND W130, ANO 2010 COD. 148913A1</t>
  </si>
  <si>
    <t>87</t>
  </si>
  <si>
    <t>25287</t>
  </si>
  <si>
    <t>PARAFUSO PÁ CARREGADEIRA NEM HOLLAND W130, ANO 2010 COD. 148965A1</t>
  </si>
  <si>
    <t>88</t>
  </si>
  <si>
    <t>25288</t>
  </si>
  <si>
    <t>PARAFUSO PÁ CARREGADEIRA NEM HOLLAND W130, ANO 2010 COD. 87457082</t>
  </si>
  <si>
    <t>89</t>
  </si>
  <si>
    <t>25289</t>
  </si>
  <si>
    <t>PINHÃO PÁ CARREGADEIRA NEM HOLLAND W130, ANO 2010 COD. 87457084</t>
  </si>
  <si>
    <t>90</t>
  </si>
  <si>
    <t>25290</t>
  </si>
  <si>
    <t>PINO DA MOTONIVELADORA 120K ANO 2013 COD. 1096776</t>
  </si>
  <si>
    <t>91</t>
  </si>
  <si>
    <t>25291</t>
  </si>
  <si>
    <t>PINO DA MOTONIVELADORA 120K ANO 2013 COD. 1130996</t>
  </si>
  <si>
    <t>92</t>
  </si>
  <si>
    <t>25318</t>
  </si>
  <si>
    <t>PINO DA MOTONIVELADORA 120K ANO 2013 COD. 1243240</t>
  </si>
  <si>
    <t>93</t>
  </si>
  <si>
    <t>25320</t>
  </si>
  <si>
    <t>PINO DA MOTONIVELADORA 120K ANO 2013 COD. 1361711</t>
  </si>
  <si>
    <t>94</t>
  </si>
  <si>
    <t>25322</t>
  </si>
  <si>
    <t>PINO DA MOTONIVELADORA 120K ANO 2013 COD. 8D7678</t>
  </si>
  <si>
    <t>95</t>
  </si>
  <si>
    <t>25324</t>
  </si>
  <si>
    <t>PINO DA MOTONIVELADORA 120K ANO 2013 COD. 8D9815</t>
  </si>
  <si>
    <t>96</t>
  </si>
  <si>
    <t>25326</t>
  </si>
  <si>
    <t>PINO DA MOTONIVELADORA 120K ANO 2013 COD. 8W5293</t>
  </si>
  <si>
    <t>97</t>
  </si>
  <si>
    <t>25328</t>
  </si>
  <si>
    <t>PINO DA MOTONIVELADORA 120K ANO 2013 COD. 8W6476</t>
  </si>
  <si>
    <t>98</t>
  </si>
  <si>
    <t>25330</t>
  </si>
  <si>
    <t>PINO DA MOTONIVELADORA 120K ANO 2013 COD.8X4884</t>
  </si>
  <si>
    <t>99</t>
  </si>
  <si>
    <t>25333</t>
  </si>
  <si>
    <t>PINO DA MOTONIVELADORA RG170B, ANO 2013 COD. 87647422</t>
  </si>
  <si>
    <t>100</t>
  </si>
  <si>
    <t>25335</t>
  </si>
  <si>
    <t>PINO DA MOTONIVELADORA RG170B, ANO 2013 COD. 87647423</t>
  </si>
  <si>
    <t>101</t>
  </si>
  <si>
    <t>25337</t>
  </si>
  <si>
    <t>PINO DA MOTONIVELADORA RG170B, ANO 2013 COD. 87647425</t>
  </si>
  <si>
    <t>102</t>
  </si>
  <si>
    <t>25340</t>
  </si>
  <si>
    <t>PINO DA MOTONIVELADORA RG170B, ANO 2013 COD. 87647427</t>
  </si>
  <si>
    <t>103</t>
  </si>
  <si>
    <t>25342</t>
  </si>
  <si>
    <t>PINO DA PÁ CARREGADEIRA NEM HOLLAND W130, ANO 2010 COD. 380583A1</t>
  </si>
  <si>
    <t>104</t>
  </si>
  <si>
    <t>25344</t>
  </si>
  <si>
    <t>PINO ELÁSTICO DA PÁ CARREGADEIRA NEM HOLLAND W130, ANO 2010 COD. 148911A1</t>
  </si>
  <si>
    <t>105</t>
  </si>
  <si>
    <t>25346</t>
  </si>
  <si>
    <t>PINO INTERIOR DA PÁ CARREGADEIRA NEM HOLLAND W130, ANO 2010 COD. 361139A2</t>
  </si>
  <si>
    <t>106</t>
  </si>
  <si>
    <t>25348</t>
  </si>
  <si>
    <t>PLACA DA MOTONIVELADORA RG170B, ANO 2013 COD. 87647424</t>
  </si>
  <si>
    <t>107</t>
  </si>
  <si>
    <t>25350</t>
  </si>
  <si>
    <t>PORCA RODA DA PÁ CARREGADEIRA NEM HOLLAND W130, ANO 2010 COD. 147496A1</t>
  </si>
  <si>
    <t>108</t>
  </si>
  <si>
    <t>25354</t>
  </si>
  <si>
    <t>REPARO CILINDRO DIREÇÃO DA PÁ CARREGADEIRA NEM HOLLAND W130, ANO 2010 COD. 360987A1</t>
  </si>
  <si>
    <t>109</t>
  </si>
  <si>
    <t>25357</t>
  </si>
  <si>
    <t>REPARO CILINDRO INCLINAÇÃO DA PÁ CARREGADEIRA NEM HOLLAND W130, ANO 2010 COD. 360984A1</t>
  </si>
  <si>
    <t>110</t>
  </si>
  <si>
    <t>25359</t>
  </si>
  <si>
    <t>REPARO CILINDRO LEVANTE DA PÁ CARREGADEIRA NEM HOLLAND W130, ANO 2010 COD. 360982A1</t>
  </si>
  <si>
    <t>111</t>
  </si>
  <si>
    <t>25361</t>
  </si>
  <si>
    <t>REPARO DA INCLINAÇÃO DA LÂMINA DA MOTONIVELADORA RG170B, ANO 2013 COD. 75288870</t>
  </si>
  <si>
    <t>112</t>
  </si>
  <si>
    <t>25363</t>
  </si>
  <si>
    <t>REPARO DA SELA DA MOTONIVELADORA RG170B, ANO 2013 COD. 75207902</t>
  </si>
  <si>
    <t>113</t>
  </si>
  <si>
    <t>25365</t>
  </si>
  <si>
    <t>REPARO DESLOCAMENTO DA LÂMINA DA MOTONIVELADORA RG170B, ANO 2013 COD. 75220700</t>
  </si>
  <si>
    <t>114</t>
  </si>
  <si>
    <t>25366</t>
  </si>
  <si>
    <t>REPARO DO LEVANTE DA LÂMINA DA MOTONIVELADORA RG170B, ANO 2013 COD. 75220797</t>
  </si>
  <si>
    <t>115</t>
  </si>
  <si>
    <t>25364</t>
  </si>
  <si>
    <t>REPARO DO RIPPER DA MOTONIVELADORA RG170B, ANO 2013 COD. 75288903</t>
  </si>
  <si>
    <t>116</t>
  </si>
  <si>
    <t>25362</t>
  </si>
  <si>
    <t>RETENTOR DA MOTONIVELADORA 120K ANO 2013 COD. 3290412</t>
  </si>
  <si>
    <t>117</t>
  </si>
  <si>
    <t>25360</t>
  </si>
  <si>
    <t>RETENTOR DA MOTONIVELADORA 120K ANO 2013 COD. 4K7463</t>
  </si>
  <si>
    <t>118</t>
  </si>
  <si>
    <t>25358</t>
  </si>
  <si>
    <t>RETENTOR DA MOTONIVELADORA 120K ANO 2013 COD. 4L9822</t>
  </si>
  <si>
    <t>119</t>
  </si>
  <si>
    <t>25355</t>
  </si>
  <si>
    <t>RETENTOR DA MOTONIVELADORA 120K ANO 2013 COD. 6K4186</t>
  </si>
  <si>
    <t>120</t>
  </si>
  <si>
    <t>25353</t>
  </si>
  <si>
    <t>RETENTOR DA MOTONIVELADORA 120K ANO 2013 COD. 6V8082</t>
  </si>
  <si>
    <t>121</t>
  </si>
  <si>
    <t>25368</t>
  </si>
  <si>
    <t>RETENTOR DA MOTONIVELADORA 120K ANO 2013 COD. 6V9748</t>
  </si>
  <si>
    <t>122</t>
  </si>
  <si>
    <t>25351</t>
  </si>
  <si>
    <t>RETENTOR DA MOTONIVELADORA 120K ANO 2013 COD. 7E7589</t>
  </si>
  <si>
    <t>123</t>
  </si>
  <si>
    <t>25347</t>
  </si>
  <si>
    <t>RETENTOR DA MOTONIVELADORA 120K ANO 2013 COD. 8C3091</t>
  </si>
  <si>
    <t>124</t>
  </si>
  <si>
    <t>25345</t>
  </si>
  <si>
    <t>RETENTOR DA MOTONIVELADORA RG170B, ANO 2013 COD. 8603223</t>
  </si>
  <si>
    <t>125</t>
  </si>
  <si>
    <t>25343</t>
  </si>
  <si>
    <t>RETENTOR DA MOTONIVELADORA RG170B, ANO 2013 COD. J903475</t>
  </si>
  <si>
    <t>126</t>
  </si>
  <si>
    <t>25341</t>
  </si>
  <si>
    <t>RETENTOR DO CUBO DA PÁ CARREGADEIRA NEM HOLLAND W130, ANO 2010 COD. 148940A1</t>
  </si>
  <si>
    <t>127</t>
  </si>
  <si>
    <t>22118</t>
  </si>
  <si>
    <t>RETENTOR DO EIXO DO GIRA CIRCULO DA MOTONIVELADORA CATERPILLAR 120K Nº5K5288*1</t>
  </si>
  <si>
    <t>128</t>
  </si>
  <si>
    <t>25339</t>
  </si>
  <si>
    <t>RETENTOR DO PINHÃO DA PÁ CARREGADEIRA NEM HOLLAND W130, ANO 2010 COD. 148933A1</t>
  </si>
  <si>
    <t>129</t>
  </si>
  <si>
    <t>25338</t>
  </si>
  <si>
    <t>ROLAMENTO DA MOTONIVELADORA 120K ANO 2013 COD. 1177114</t>
  </si>
  <si>
    <t>130</t>
  </si>
  <si>
    <t>25336</t>
  </si>
  <si>
    <t>ROLAMENTO PINHÃO DA PÁ CARREGADEIRA NEM HOLLAND W130, ANO 2010 COD. 148928A1</t>
  </si>
  <si>
    <t>131</t>
  </si>
  <si>
    <t>25334</t>
  </si>
  <si>
    <t>ROLAMENTO PINHÃO DA PÁ CARREGADEIRA NEM HOLLAND W130, ANO 2010 COD. 148936A1</t>
  </si>
  <si>
    <t>132</t>
  </si>
  <si>
    <t>25332</t>
  </si>
  <si>
    <t>ROLAMENTO SATÉLITE DA PÁ CARREGADEIRA NEM HOLLAND W130, ANO 2010 COD. 148957A1</t>
  </si>
  <si>
    <t>133</t>
  </si>
  <si>
    <t>25331</t>
  </si>
  <si>
    <t>ROTULA DA MOTONIVELADORA RG170B, ANO 2013 COD. 87663317</t>
  </si>
  <si>
    <t>134</t>
  </si>
  <si>
    <t>25329</t>
  </si>
  <si>
    <t>ROTULA DA MOTONIVELADORA RG170B, ANO 2013 COD. 87663318</t>
  </si>
  <si>
    <t>135</t>
  </si>
  <si>
    <t>25327</t>
  </si>
  <si>
    <t>SEGMENTO DA PÁ CARREGADEIRA NEM HOLLAND W130, ANO 2010 COD. 373354A1</t>
  </si>
  <si>
    <t>136</t>
  </si>
  <si>
    <t>25325</t>
  </si>
  <si>
    <t>SILENCIOSO DA MOTONIVELADORA RG170B, ANO 2013 COD. 73164453</t>
  </si>
  <si>
    <t>137</t>
  </si>
  <si>
    <t>22120</t>
  </si>
  <si>
    <t>TAMPA DO CUBO Nº 148950A1, (PÁ CARREGADEIRA NEW HOLLAND W 130, ANO 2010).</t>
  </si>
  <si>
    <t>138</t>
  </si>
  <si>
    <t>24167</t>
  </si>
  <si>
    <t>TERMINAL DA BARRA DE DIREÇÃO LD DA MOTONIVELADORA 120K ANO 2013 COD.9D6523*1</t>
  </si>
  <si>
    <t>139</t>
  </si>
  <si>
    <t>24168</t>
  </si>
  <si>
    <t>TERMINAL DA BARRA DE DIREÇÃO LE DA MOTONIVELADORA 120K ANO 2013 COD.9D6524*1</t>
  </si>
  <si>
    <t>140</t>
  </si>
  <si>
    <t>25317</t>
  </si>
  <si>
    <t>TIRA POLIAMIDA DA MOTONIVELADORA 120K ANO 2013 COD. 8T8366</t>
  </si>
  <si>
    <t>141</t>
  </si>
  <si>
    <t>25315</t>
  </si>
  <si>
    <t>TRAVA DA MOTONIVELADORA 120K ANO 2013 COD. 2L8509</t>
  </si>
  <si>
    <t>142</t>
  </si>
  <si>
    <t>25313</t>
  </si>
  <si>
    <t>TRAVA DA MOTONIVELADORA RG170B, ANO 2013 COD. 87663319</t>
  </si>
  <si>
    <t>143</t>
  </si>
  <si>
    <t>25311</t>
  </si>
  <si>
    <t>TUBO DO ESCAPAMENTO DA MOTONIVELADORA RG170B, ANO 2013 COD. 75323452</t>
  </si>
  <si>
    <t>144</t>
  </si>
  <si>
    <t>23799</t>
  </si>
  <si>
    <t>UNHA DO ESCARIFICADOR DA MOTONIVELADORA CATERPILLAR 120K ANO 2013</t>
  </si>
  <si>
    <t>145</t>
  </si>
  <si>
    <t>25309</t>
  </si>
  <si>
    <t>UNHA/DENTE DA PÁ CARREGADEIRA  NEW HOLLAND W130, ANO 2010 COD. E61652/2</t>
  </si>
  <si>
    <t>146</t>
  </si>
  <si>
    <t>25306</t>
  </si>
  <si>
    <t>VEDADOR DA MOTONIVELADORA RG170B, ANO 2013 COD. 1960253</t>
  </si>
  <si>
    <t>147</t>
  </si>
  <si>
    <t>25304</t>
  </si>
  <si>
    <t>VEDADOR DA MOTONIVELADORA RG170B, ANO 2013 COD. 84379010</t>
  </si>
  <si>
    <t>148</t>
  </si>
  <si>
    <t>25303</t>
  </si>
  <si>
    <t>VEDADOR DA MOTONIVELADORA RG170B, ANO 2013 COD. 87625365</t>
  </si>
  <si>
    <t>149</t>
  </si>
  <si>
    <t>25301</t>
  </si>
  <si>
    <t>VEDADOR DA MOTONIVELADORA RG170B, ANO 2013 COD.87625366</t>
  </si>
  <si>
    <t>150</t>
  </si>
  <si>
    <t>25299</t>
  </si>
  <si>
    <t>VEDADOR DA RG170B, ANO 2013 COD. 87625367</t>
  </si>
  <si>
    <t>151</t>
  </si>
  <si>
    <t>25297</t>
  </si>
  <si>
    <t>VEDADOR DA RG170B, ANO 2013 COD. 87625368</t>
  </si>
  <si>
    <t>Declaro que examinei, conheço e me submeto a todas as condições contidas no Edital da presente Licitação modalidade PREGÃO PRESENCIAL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</si>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</sst>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20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324.33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v>
      </c>
      <c r="G23" s="91">
        <v>25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20.33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44.83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31.17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20.17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315</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8.66</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67.9</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201.55</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331.17</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220.21</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65.83</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61.32</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25.19</v>
      </c>
      <c r="H36" s="22"/>
      <c r="I36" s="89">
        <v>0</v>
      </c>
      <c r="J36" s="24">
        <f t="shared" si="0"/>
        <v>0</v>
      </c>
      <c r="K36" s="35"/>
      <c r="L36" s="36"/>
      <c r="M36" s="35"/>
      <c r="N36" s="35"/>
    </row>
    <row r="37" spans="1:14" s="26" customFormat="1" ht="14.25">
      <c r="A37" s="79" t="s">
        <v>31</v>
      </c>
      <c r="B37" s="79" t="s">
        <v>81</v>
      </c>
      <c r="C37" s="79" t="s">
        <v>82</v>
      </c>
      <c r="D37" s="85" t="s">
        <v>83</v>
      </c>
      <c r="E37" s="79" t="s">
        <v>35</v>
      </c>
      <c r="F37" s="93">
        <v>2</v>
      </c>
      <c r="G37" s="91">
        <v>60.96</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15.42</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171</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201.67</v>
      </c>
      <c r="H40" s="22"/>
      <c r="I40" s="89">
        <v>0</v>
      </c>
      <c r="J40" s="24">
        <f t="shared" si="0"/>
        <v>0</v>
      </c>
      <c r="K40" s="35"/>
      <c r="L40" s="36"/>
      <c r="M40" s="35"/>
      <c r="N40" s="35"/>
    </row>
    <row r="41" spans="1:14" s="26" customFormat="1" ht="14.25">
      <c r="A41" s="79" t="s">
        <v>31</v>
      </c>
      <c r="B41" s="79" t="s">
        <v>93</v>
      </c>
      <c r="C41" s="79" t="s">
        <v>94</v>
      </c>
      <c r="D41" s="85" t="s">
        <v>95</v>
      </c>
      <c r="E41" s="79" t="s">
        <v>35</v>
      </c>
      <c r="F41" s="93">
        <v>4</v>
      </c>
      <c r="G41" s="91">
        <v>31</v>
      </c>
      <c r="H41" s="22"/>
      <c r="I41" s="89">
        <v>0</v>
      </c>
      <c r="J41" s="24">
        <f t="shared" si="0"/>
        <v>0</v>
      </c>
      <c r="K41" s="35"/>
      <c r="L41" s="36"/>
      <c r="M41" s="35"/>
      <c r="N41" s="35"/>
    </row>
    <row r="42" spans="1:14" s="26" customFormat="1" ht="14.25">
      <c r="A42" s="79" t="s">
        <v>31</v>
      </c>
      <c r="B42" s="79" t="s">
        <v>96</v>
      </c>
      <c r="C42" s="79" t="s">
        <v>97</v>
      </c>
      <c r="D42" s="85" t="s">
        <v>98</v>
      </c>
      <c r="E42" s="79" t="s">
        <v>35</v>
      </c>
      <c r="F42" s="93">
        <v>4</v>
      </c>
      <c r="G42" s="91">
        <v>25.33</v>
      </c>
      <c r="H42" s="22"/>
      <c r="I42" s="89">
        <v>0</v>
      </c>
      <c r="J42" s="24">
        <f t="shared" si="0"/>
        <v>0</v>
      </c>
      <c r="K42" s="35"/>
      <c r="L42" s="36"/>
      <c r="M42" s="35"/>
      <c r="N42" s="35"/>
    </row>
    <row r="43" spans="1:14" s="26" customFormat="1" ht="14.25">
      <c r="A43" s="79" t="s">
        <v>31</v>
      </c>
      <c r="B43" s="79" t="s">
        <v>99</v>
      </c>
      <c r="C43" s="79" t="s">
        <v>100</v>
      </c>
      <c r="D43" s="85" t="s">
        <v>101</v>
      </c>
      <c r="E43" s="79" t="s">
        <v>35</v>
      </c>
      <c r="F43" s="93">
        <v>4</v>
      </c>
      <c r="G43" s="91">
        <v>37.67</v>
      </c>
      <c r="H43" s="22"/>
      <c r="I43" s="89">
        <v>0</v>
      </c>
      <c r="J43" s="24">
        <f t="shared" si="0"/>
        <v>0</v>
      </c>
      <c r="K43" s="35"/>
      <c r="L43" s="36"/>
      <c r="M43" s="35"/>
      <c r="N43" s="35"/>
    </row>
    <row r="44" spans="1:14" s="26" customFormat="1" ht="14.25">
      <c r="A44" s="79" t="s">
        <v>31</v>
      </c>
      <c r="B44" s="79" t="s">
        <v>102</v>
      </c>
      <c r="C44" s="79" t="s">
        <v>103</v>
      </c>
      <c r="D44" s="85" t="s">
        <v>104</v>
      </c>
      <c r="E44" s="79" t="s">
        <v>35</v>
      </c>
      <c r="F44" s="93">
        <v>4</v>
      </c>
      <c r="G44" s="91">
        <v>27.67</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5.4</v>
      </c>
      <c r="H45" s="22"/>
      <c r="I45" s="89">
        <v>0</v>
      </c>
      <c r="J45" s="24">
        <f t="shared" si="0"/>
        <v>0</v>
      </c>
      <c r="K45" s="35"/>
      <c r="L45" s="36"/>
      <c r="M45" s="35"/>
      <c r="N45" s="35"/>
    </row>
    <row r="46" spans="1:14" s="26" customFormat="1" ht="14.25">
      <c r="A46" s="79" t="s">
        <v>31</v>
      </c>
      <c r="B46" s="79" t="s">
        <v>108</v>
      </c>
      <c r="C46" s="79" t="s">
        <v>109</v>
      </c>
      <c r="D46" s="85" t="s">
        <v>110</v>
      </c>
      <c r="E46" s="79" t="s">
        <v>35</v>
      </c>
      <c r="F46" s="93">
        <v>10</v>
      </c>
      <c r="G46" s="91">
        <v>10.67</v>
      </c>
      <c r="H46" s="22"/>
      <c r="I46" s="89">
        <v>0</v>
      </c>
      <c r="J46" s="24">
        <f t="shared" si="0"/>
        <v>0</v>
      </c>
      <c r="K46" s="35"/>
      <c r="L46" s="36"/>
      <c r="M46" s="35"/>
      <c r="N46" s="35"/>
    </row>
    <row r="47" spans="1:14" s="26" customFormat="1" ht="14.25">
      <c r="A47" s="79" t="s">
        <v>31</v>
      </c>
      <c r="B47" s="79" t="s">
        <v>111</v>
      </c>
      <c r="C47" s="79" t="s">
        <v>112</v>
      </c>
      <c r="D47" s="85" t="s">
        <v>113</v>
      </c>
      <c r="E47" s="79" t="s">
        <v>35</v>
      </c>
      <c r="F47" s="93">
        <v>6</v>
      </c>
      <c r="G47" s="91">
        <v>29.87</v>
      </c>
      <c r="H47" s="22"/>
      <c r="I47" s="89">
        <v>0</v>
      </c>
      <c r="J47" s="24">
        <f t="shared" si="0"/>
        <v>0</v>
      </c>
      <c r="K47" s="35"/>
      <c r="L47" s="36"/>
      <c r="M47" s="35"/>
      <c r="N47" s="35"/>
    </row>
    <row r="48" spans="1:14" s="26" customFormat="1" ht="14.25">
      <c r="A48" s="79" t="s">
        <v>31</v>
      </c>
      <c r="B48" s="79" t="s">
        <v>114</v>
      </c>
      <c r="C48" s="79" t="s">
        <v>115</v>
      </c>
      <c r="D48" s="85" t="s">
        <v>116</v>
      </c>
      <c r="E48" s="79" t="s">
        <v>35</v>
      </c>
      <c r="F48" s="93">
        <v>10</v>
      </c>
      <c r="G48" s="91">
        <v>2.08</v>
      </c>
      <c r="H48" s="22"/>
      <c r="I48" s="89">
        <v>0</v>
      </c>
      <c r="J48" s="24">
        <f t="shared" si="0"/>
        <v>0</v>
      </c>
      <c r="K48" s="35"/>
      <c r="L48" s="36"/>
      <c r="M48" s="35"/>
      <c r="N48" s="35"/>
    </row>
    <row r="49" spans="1:14" s="26" customFormat="1" ht="14.25">
      <c r="A49" s="79" t="s">
        <v>31</v>
      </c>
      <c r="B49" s="79" t="s">
        <v>117</v>
      </c>
      <c r="C49" s="79" t="s">
        <v>118</v>
      </c>
      <c r="D49" s="85" t="s">
        <v>119</v>
      </c>
      <c r="E49" s="79" t="s">
        <v>35</v>
      </c>
      <c r="F49" s="93">
        <v>8</v>
      </c>
      <c r="G49" s="91">
        <v>25</v>
      </c>
      <c r="H49" s="22"/>
      <c r="I49" s="89">
        <v>0</v>
      </c>
      <c r="J49" s="24">
        <f t="shared" si="0"/>
        <v>0</v>
      </c>
      <c r="K49" s="35"/>
      <c r="L49" s="36"/>
      <c r="M49" s="35"/>
      <c r="N49" s="35"/>
    </row>
    <row r="50" spans="1:14" s="26" customFormat="1" ht="14.25">
      <c r="A50" s="79" t="s">
        <v>31</v>
      </c>
      <c r="B50" s="79" t="s">
        <v>120</v>
      </c>
      <c r="C50" s="79" t="s">
        <v>121</v>
      </c>
      <c r="D50" s="85" t="s">
        <v>122</v>
      </c>
      <c r="E50" s="79" t="s">
        <v>35</v>
      </c>
      <c r="F50" s="93">
        <v>8</v>
      </c>
      <c r="G50" s="91">
        <v>296.67</v>
      </c>
      <c r="H50" s="22"/>
      <c r="I50" s="89">
        <v>0</v>
      </c>
      <c r="J50" s="24">
        <f t="shared" si="0"/>
        <v>0</v>
      </c>
      <c r="K50" s="35"/>
      <c r="L50" s="36"/>
      <c r="M50" s="35"/>
      <c r="N50" s="35"/>
    </row>
    <row r="51" spans="1:14" s="26" customFormat="1" ht="14.25">
      <c r="A51" s="79" t="s">
        <v>31</v>
      </c>
      <c r="B51" s="79" t="s">
        <v>123</v>
      </c>
      <c r="C51" s="79" t="s">
        <v>124</v>
      </c>
      <c r="D51" s="85" t="s">
        <v>125</v>
      </c>
      <c r="E51" s="79" t="s">
        <v>35</v>
      </c>
      <c r="F51" s="93">
        <v>4</v>
      </c>
      <c r="G51" s="91">
        <v>35</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615.07</v>
      </c>
      <c r="H52" s="22"/>
      <c r="I52" s="89">
        <v>0</v>
      </c>
      <c r="J52" s="24">
        <f t="shared" si="0"/>
        <v>0</v>
      </c>
      <c r="K52" s="35"/>
      <c r="L52" s="36"/>
      <c r="M52" s="35"/>
      <c r="N52" s="35"/>
    </row>
    <row r="53" spans="1:14" s="26" customFormat="1" ht="14.25">
      <c r="A53" s="79" t="s">
        <v>31</v>
      </c>
      <c r="B53" s="79" t="s">
        <v>129</v>
      </c>
      <c r="C53" s="79" t="s">
        <v>130</v>
      </c>
      <c r="D53" s="85" t="s">
        <v>131</v>
      </c>
      <c r="E53" s="79" t="s">
        <v>35</v>
      </c>
      <c r="F53" s="93">
        <v>2</v>
      </c>
      <c r="G53" s="91">
        <v>354.33</v>
      </c>
      <c r="H53" s="22"/>
      <c r="I53" s="89">
        <v>0</v>
      </c>
      <c r="J53" s="24">
        <f t="shared" si="0"/>
        <v>0</v>
      </c>
      <c r="K53" s="35"/>
      <c r="L53" s="36"/>
      <c r="M53" s="35"/>
      <c r="N53" s="35"/>
    </row>
    <row r="54" spans="1:14" s="26" customFormat="1" ht="14.25">
      <c r="A54" s="79" t="s">
        <v>31</v>
      </c>
      <c r="B54" s="79" t="s">
        <v>132</v>
      </c>
      <c r="C54" s="79" t="s">
        <v>133</v>
      </c>
      <c r="D54" s="85" t="s">
        <v>134</v>
      </c>
      <c r="E54" s="79" t="s">
        <v>35</v>
      </c>
      <c r="F54" s="93">
        <v>2</v>
      </c>
      <c r="G54" s="91">
        <v>356</v>
      </c>
      <c r="H54" s="22"/>
      <c r="I54" s="89">
        <v>0</v>
      </c>
      <c r="J54" s="24">
        <f t="shared" si="0"/>
        <v>0</v>
      </c>
      <c r="K54" s="35"/>
      <c r="L54" s="36"/>
      <c r="M54" s="35"/>
      <c r="N54" s="35"/>
    </row>
    <row r="55" spans="1:14" s="26" customFormat="1" ht="14.25">
      <c r="A55" s="79" t="s">
        <v>31</v>
      </c>
      <c r="B55" s="79" t="s">
        <v>135</v>
      </c>
      <c r="C55" s="79" t="s">
        <v>136</v>
      </c>
      <c r="D55" s="85" t="s">
        <v>137</v>
      </c>
      <c r="E55" s="79" t="s">
        <v>35</v>
      </c>
      <c r="F55" s="93">
        <v>4</v>
      </c>
      <c r="G55" s="91">
        <v>116.49</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121.33</v>
      </c>
      <c r="H56" s="22"/>
      <c r="I56" s="89">
        <v>0</v>
      </c>
      <c r="J56" s="24">
        <f t="shared" si="0"/>
        <v>0</v>
      </c>
      <c r="K56" s="35"/>
      <c r="L56" s="36"/>
      <c r="M56" s="35"/>
      <c r="N56" s="35"/>
    </row>
    <row r="57" spans="1:14" s="26" customFormat="1" ht="14.25">
      <c r="A57" s="79" t="s">
        <v>31</v>
      </c>
      <c r="B57" s="79" t="s">
        <v>141</v>
      </c>
      <c r="C57" s="79" t="s">
        <v>142</v>
      </c>
      <c r="D57" s="85" t="s">
        <v>143</v>
      </c>
      <c r="E57" s="79" t="s">
        <v>35</v>
      </c>
      <c r="F57" s="93">
        <v>4</v>
      </c>
      <c r="G57" s="91">
        <v>112.97</v>
      </c>
      <c r="H57" s="22"/>
      <c r="I57" s="89">
        <v>0</v>
      </c>
      <c r="J57" s="24">
        <f t="shared" si="0"/>
        <v>0</v>
      </c>
      <c r="K57" s="35"/>
      <c r="L57" s="36"/>
      <c r="M57" s="35"/>
      <c r="N57" s="35"/>
    </row>
    <row r="58" spans="1:14" s="26" customFormat="1" ht="14.25">
      <c r="A58" s="79" t="s">
        <v>31</v>
      </c>
      <c r="B58" s="79" t="s">
        <v>144</v>
      </c>
      <c r="C58" s="79" t="s">
        <v>145</v>
      </c>
      <c r="D58" s="85" t="s">
        <v>146</v>
      </c>
      <c r="E58" s="79" t="s">
        <v>35</v>
      </c>
      <c r="F58" s="93">
        <v>4</v>
      </c>
      <c r="G58" s="91">
        <v>108.07</v>
      </c>
      <c r="H58" s="22"/>
      <c r="I58" s="89">
        <v>0</v>
      </c>
      <c r="J58" s="24">
        <f t="shared" si="0"/>
        <v>0</v>
      </c>
      <c r="K58" s="35"/>
      <c r="L58" s="36"/>
      <c r="M58" s="35"/>
      <c r="N58" s="35"/>
    </row>
    <row r="59" spans="1:14" s="26" customFormat="1" ht="14.25">
      <c r="A59" s="79" t="s">
        <v>31</v>
      </c>
      <c r="B59" s="79" t="s">
        <v>147</v>
      </c>
      <c r="C59" s="79" t="s">
        <v>148</v>
      </c>
      <c r="D59" s="85" t="s">
        <v>149</v>
      </c>
      <c r="E59" s="79" t="s">
        <v>35</v>
      </c>
      <c r="F59" s="93">
        <v>2</v>
      </c>
      <c r="G59" s="91">
        <v>250.93</v>
      </c>
      <c r="H59" s="22"/>
      <c r="I59" s="89">
        <v>0</v>
      </c>
      <c r="J59" s="24">
        <f t="shared" si="0"/>
        <v>0</v>
      </c>
      <c r="K59" s="35"/>
      <c r="L59" s="36"/>
      <c r="M59" s="35"/>
      <c r="N59" s="35"/>
    </row>
    <row r="60" spans="1:14" s="26" customFormat="1" ht="14.25">
      <c r="A60" s="79" t="s">
        <v>31</v>
      </c>
      <c r="B60" s="79" t="s">
        <v>150</v>
      </c>
      <c r="C60" s="79" t="s">
        <v>151</v>
      </c>
      <c r="D60" s="85" t="s">
        <v>152</v>
      </c>
      <c r="E60" s="79" t="s">
        <v>35</v>
      </c>
      <c r="F60" s="93">
        <v>4</v>
      </c>
      <c r="G60" s="91">
        <v>50.33</v>
      </c>
      <c r="H60" s="22"/>
      <c r="I60" s="89">
        <v>0</v>
      </c>
      <c r="J60" s="24">
        <f t="shared" si="0"/>
        <v>0</v>
      </c>
      <c r="K60" s="35"/>
      <c r="L60" s="36"/>
      <c r="M60" s="35"/>
      <c r="N60" s="35"/>
    </row>
    <row r="61" spans="1:14" s="26" customFormat="1" ht="14.25">
      <c r="A61" s="79" t="s">
        <v>31</v>
      </c>
      <c r="B61" s="79" t="s">
        <v>153</v>
      </c>
      <c r="C61" s="79" t="s">
        <v>154</v>
      </c>
      <c r="D61" s="85" t="s">
        <v>155</v>
      </c>
      <c r="E61" s="79" t="s">
        <v>35</v>
      </c>
      <c r="F61" s="93">
        <v>20</v>
      </c>
      <c r="G61" s="91">
        <v>61.67</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165</v>
      </c>
      <c r="H62" s="22"/>
      <c r="I62" s="89">
        <v>0</v>
      </c>
      <c r="J62" s="24">
        <f t="shared" si="0"/>
        <v>0</v>
      </c>
      <c r="K62" s="35"/>
      <c r="L62" s="36"/>
      <c r="M62" s="35"/>
      <c r="N62" s="35"/>
    </row>
    <row r="63" spans="1:14" s="26" customFormat="1" ht="14.25">
      <c r="A63" s="79" t="s">
        <v>31</v>
      </c>
      <c r="B63" s="79" t="s">
        <v>159</v>
      </c>
      <c r="C63" s="79" t="s">
        <v>160</v>
      </c>
      <c r="D63" s="85" t="s">
        <v>161</v>
      </c>
      <c r="E63" s="79" t="s">
        <v>35</v>
      </c>
      <c r="F63" s="93">
        <v>4</v>
      </c>
      <c r="G63" s="91">
        <v>46.33</v>
      </c>
      <c r="H63" s="22"/>
      <c r="I63" s="89">
        <v>0</v>
      </c>
      <c r="J63" s="24">
        <f t="shared" si="0"/>
        <v>0</v>
      </c>
      <c r="K63" s="35"/>
      <c r="L63" s="36"/>
      <c r="M63" s="35"/>
      <c r="N63" s="35"/>
    </row>
    <row r="64" spans="1:14" s="26" customFormat="1" ht="14.25">
      <c r="A64" s="79" t="s">
        <v>31</v>
      </c>
      <c r="B64" s="79" t="s">
        <v>162</v>
      </c>
      <c r="C64" s="79" t="s">
        <v>163</v>
      </c>
      <c r="D64" s="85" t="s">
        <v>164</v>
      </c>
      <c r="E64" s="79" t="s">
        <v>35</v>
      </c>
      <c r="F64" s="93">
        <v>6</v>
      </c>
      <c r="G64" s="91">
        <v>50.96</v>
      </c>
      <c r="H64" s="22"/>
      <c r="I64" s="89">
        <v>0</v>
      </c>
      <c r="J64" s="24">
        <f t="shared" si="0"/>
        <v>0</v>
      </c>
      <c r="K64" s="35"/>
      <c r="L64" s="36"/>
      <c r="M64" s="35"/>
      <c r="N64" s="35"/>
    </row>
    <row r="65" spans="1:14" s="26" customFormat="1" ht="14.25">
      <c r="A65" s="79" t="s">
        <v>31</v>
      </c>
      <c r="B65" s="79" t="s">
        <v>165</v>
      </c>
      <c r="C65" s="79" t="s">
        <v>166</v>
      </c>
      <c r="D65" s="85" t="s">
        <v>167</v>
      </c>
      <c r="E65" s="79" t="s">
        <v>35</v>
      </c>
      <c r="F65" s="93">
        <v>10</v>
      </c>
      <c r="G65" s="91">
        <v>57.93</v>
      </c>
      <c r="H65" s="22"/>
      <c r="I65" s="89">
        <v>0</v>
      </c>
      <c r="J65" s="24">
        <f t="shared" si="0"/>
        <v>0</v>
      </c>
      <c r="K65" s="35"/>
      <c r="L65" s="36"/>
      <c r="M65" s="35"/>
      <c r="N65" s="35"/>
    </row>
    <row r="66" spans="1:14" s="26" customFormat="1" ht="14.25">
      <c r="A66" s="79" t="s">
        <v>31</v>
      </c>
      <c r="B66" s="79" t="s">
        <v>168</v>
      </c>
      <c r="C66" s="79" t="s">
        <v>169</v>
      </c>
      <c r="D66" s="85" t="s">
        <v>170</v>
      </c>
      <c r="E66" s="79" t="s">
        <v>35</v>
      </c>
      <c r="F66" s="93">
        <v>8</v>
      </c>
      <c r="G66" s="91">
        <v>165.6</v>
      </c>
      <c r="H66" s="22"/>
      <c r="I66" s="89">
        <v>0</v>
      </c>
      <c r="J66" s="24">
        <f t="shared" si="0"/>
        <v>0</v>
      </c>
      <c r="K66" s="35"/>
      <c r="L66" s="36"/>
      <c r="M66" s="35"/>
      <c r="N66" s="35"/>
    </row>
    <row r="67" spans="1:14" s="26" customFormat="1" ht="14.25">
      <c r="A67" s="79" t="s">
        <v>31</v>
      </c>
      <c r="B67" s="79" t="s">
        <v>171</v>
      </c>
      <c r="C67" s="79" t="s">
        <v>172</v>
      </c>
      <c r="D67" s="85" t="s">
        <v>173</v>
      </c>
      <c r="E67" s="79" t="s">
        <v>35</v>
      </c>
      <c r="F67" s="93">
        <v>12</v>
      </c>
      <c r="G67" s="91">
        <v>63.25</v>
      </c>
      <c r="H67" s="22"/>
      <c r="I67" s="89">
        <v>0</v>
      </c>
      <c r="J67" s="24">
        <f t="shared" si="0"/>
        <v>0</v>
      </c>
      <c r="K67" s="35"/>
      <c r="L67" s="36"/>
      <c r="M67" s="35"/>
      <c r="N67" s="35"/>
    </row>
    <row r="68" spans="1:14" s="26" customFormat="1" ht="14.25">
      <c r="A68" s="79" t="s">
        <v>31</v>
      </c>
      <c r="B68" s="79" t="s">
        <v>174</v>
      </c>
      <c r="C68" s="79" t="s">
        <v>175</v>
      </c>
      <c r="D68" s="85" t="s">
        <v>176</v>
      </c>
      <c r="E68" s="79" t="s">
        <v>35</v>
      </c>
      <c r="F68" s="93">
        <v>10</v>
      </c>
      <c r="G68" s="91">
        <v>50.83</v>
      </c>
      <c r="H68" s="22"/>
      <c r="I68" s="89">
        <v>0</v>
      </c>
      <c r="J68" s="24">
        <f t="shared" si="0"/>
        <v>0</v>
      </c>
      <c r="K68" s="35"/>
      <c r="L68" s="36"/>
      <c r="M68" s="35"/>
      <c r="N68" s="35"/>
    </row>
    <row r="69" spans="1:14" s="26" customFormat="1" ht="14.25">
      <c r="A69" s="79" t="s">
        <v>31</v>
      </c>
      <c r="B69" s="79" t="s">
        <v>177</v>
      </c>
      <c r="C69" s="79" t="s">
        <v>178</v>
      </c>
      <c r="D69" s="85" t="s">
        <v>179</v>
      </c>
      <c r="E69" s="79" t="s">
        <v>35</v>
      </c>
      <c r="F69" s="93">
        <v>40</v>
      </c>
      <c r="G69" s="91">
        <v>15.11</v>
      </c>
      <c r="H69" s="22"/>
      <c r="I69" s="89">
        <v>0</v>
      </c>
      <c r="J69" s="24">
        <f t="shared" si="0"/>
        <v>0</v>
      </c>
      <c r="K69" s="35"/>
      <c r="L69" s="36"/>
      <c r="M69" s="35"/>
      <c r="N69" s="35"/>
    </row>
    <row r="70" spans="1:14" s="26" customFormat="1" ht="14.25">
      <c r="A70" s="79" t="s">
        <v>31</v>
      </c>
      <c r="B70" s="79" t="s">
        <v>180</v>
      </c>
      <c r="C70" s="79" t="s">
        <v>181</v>
      </c>
      <c r="D70" s="85" t="s">
        <v>182</v>
      </c>
      <c r="E70" s="79" t="s">
        <v>35</v>
      </c>
      <c r="F70" s="93">
        <v>6</v>
      </c>
      <c r="G70" s="91">
        <v>15</v>
      </c>
      <c r="H70" s="22"/>
      <c r="I70" s="89">
        <v>0</v>
      </c>
      <c r="J70" s="24">
        <f t="shared" si="0"/>
        <v>0</v>
      </c>
      <c r="K70" s="35"/>
      <c r="L70" s="36"/>
      <c r="M70" s="35"/>
      <c r="N70" s="35"/>
    </row>
    <row r="71" spans="1:14" s="26" customFormat="1" ht="14.25">
      <c r="A71" s="79" t="s">
        <v>31</v>
      </c>
      <c r="B71" s="79" t="s">
        <v>183</v>
      </c>
      <c r="C71" s="79" t="s">
        <v>184</v>
      </c>
      <c r="D71" s="85" t="s">
        <v>185</v>
      </c>
      <c r="E71" s="79" t="s">
        <v>35</v>
      </c>
      <c r="F71" s="93">
        <v>6</v>
      </c>
      <c r="G71" s="91">
        <v>15</v>
      </c>
      <c r="H71" s="22"/>
      <c r="I71" s="89">
        <v>0</v>
      </c>
      <c r="J71" s="24">
        <f t="shared" si="0"/>
        <v>0</v>
      </c>
      <c r="K71" s="35"/>
      <c r="L71" s="36"/>
      <c r="M71" s="35"/>
      <c r="N71" s="35"/>
    </row>
    <row r="72" spans="1:14" s="26" customFormat="1" ht="14.25">
      <c r="A72" s="79" t="s">
        <v>31</v>
      </c>
      <c r="B72" s="79" t="s">
        <v>186</v>
      </c>
      <c r="C72" s="79" t="s">
        <v>187</v>
      </c>
      <c r="D72" s="85" t="s">
        <v>188</v>
      </c>
      <c r="E72" s="79" t="s">
        <v>35</v>
      </c>
      <c r="F72" s="93">
        <v>6</v>
      </c>
      <c r="G72" s="91">
        <v>15</v>
      </c>
      <c r="H72" s="22"/>
      <c r="I72" s="89">
        <v>0</v>
      </c>
      <c r="J72" s="24">
        <f t="shared" si="0"/>
        <v>0</v>
      </c>
      <c r="K72" s="35"/>
      <c r="L72" s="36"/>
      <c r="M72" s="35"/>
      <c r="N72" s="35"/>
    </row>
    <row r="73" spans="1:14" s="26" customFormat="1" ht="14.25">
      <c r="A73" s="79" t="s">
        <v>31</v>
      </c>
      <c r="B73" s="79" t="s">
        <v>189</v>
      </c>
      <c r="C73" s="79" t="s">
        <v>190</v>
      </c>
      <c r="D73" s="85" t="s">
        <v>191</v>
      </c>
      <c r="E73" s="79" t="s">
        <v>35</v>
      </c>
      <c r="F73" s="93">
        <v>6</v>
      </c>
      <c r="G73" s="91">
        <v>15</v>
      </c>
      <c r="H73" s="22"/>
      <c r="I73" s="89">
        <v>0</v>
      </c>
      <c r="J73" s="24">
        <f t="shared" si="0"/>
        <v>0</v>
      </c>
      <c r="K73" s="35"/>
      <c r="L73" s="36"/>
      <c r="M73" s="35"/>
      <c r="N73" s="35"/>
    </row>
    <row r="74" spans="1:14" s="26" customFormat="1" ht="14.25">
      <c r="A74" s="79" t="s">
        <v>31</v>
      </c>
      <c r="B74" s="79" t="s">
        <v>192</v>
      </c>
      <c r="C74" s="79" t="s">
        <v>193</v>
      </c>
      <c r="D74" s="85" t="s">
        <v>194</v>
      </c>
      <c r="E74" s="79" t="s">
        <v>35</v>
      </c>
      <c r="F74" s="93">
        <v>8</v>
      </c>
      <c r="G74" s="91">
        <v>114.63</v>
      </c>
      <c r="H74" s="22"/>
      <c r="I74" s="89">
        <v>0</v>
      </c>
      <c r="J74" s="24">
        <f t="shared" si="0"/>
        <v>0</v>
      </c>
      <c r="K74" s="35"/>
      <c r="L74" s="36"/>
      <c r="M74" s="35"/>
      <c r="N74" s="35"/>
    </row>
    <row r="75" spans="1:14" s="26" customFormat="1" ht="14.25">
      <c r="A75" s="79" t="s">
        <v>31</v>
      </c>
      <c r="B75" s="79" t="s">
        <v>195</v>
      </c>
      <c r="C75" s="79" t="s">
        <v>196</v>
      </c>
      <c r="D75" s="85" t="s">
        <v>197</v>
      </c>
      <c r="E75" s="79" t="s">
        <v>35</v>
      </c>
      <c r="F75" s="93">
        <v>4</v>
      </c>
      <c r="G75" s="91">
        <v>160.45</v>
      </c>
      <c r="H75" s="22"/>
      <c r="I75" s="89">
        <v>0</v>
      </c>
      <c r="J75" s="24">
        <f t="shared" si="0"/>
        <v>0</v>
      </c>
      <c r="K75" s="35"/>
      <c r="L75" s="36"/>
      <c r="M75" s="35"/>
      <c r="N75" s="35"/>
    </row>
    <row r="76" spans="1:14" s="26" customFormat="1" ht="14.25">
      <c r="A76" s="79" t="s">
        <v>31</v>
      </c>
      <c r="B76" s="79" t="s">
        <v>198</v>
      </c>
      <c r="C76" s="79" t="s">
        <v>199</v>
      </c>
      <c r="D76" s="85" t="s">
        <v>200</v>
      </c>
      <c r="E76" s="79" t="s">
        <v>35</v>
      </c>
      <c r="F76" s="93">
        <v>4</v>
      </c>
      <c r="G76" s="91">
        <v>112.74</v>
      </c>
      <c r="H76" s="22"/>
      <c r="I76" s="89">
        <v>0</v>
      </c>
      <c r="J76" s="24">
        <f t="shared" si="0"/>
        <v>0</v>
      </c>
      <c r="K76" s="35"/>
      <c r="L76" s="36"/>
      <c r="M76" s="35"/>
      <c r="N76" s="35"/>
    </row>
    <row r="77" spans="1:14" s="26" customFormat="1" ht="14.25">
      <c r="A77" s="79" t="s">
        <v>31</v>
      </c>
      <c r="B77" s="79" t="s">
        <v>201</v>
      </c>
      <c r="C77" s="79" t="s">
        <v>202</v>
      </c>
      <c r="D77" s="85" t="s">
        <v>203</v>
      </c>
      <c r="E77" s="79" t="s">
        <v>35</v>
      </c>
      <c r="F77" s="93">
        <v>4</v>
      </c>
      <c r="G77" s="91">
        <v>117.87</v>
      </c>
      <c r="H77" s="22"/>
      <c r="I77" s="89">
        <v>0</v>
      </c>
      <c r="J77" s="24">
        <f t="shared" si="0"/>
        <v>0</v>
      </c>
      <c r="K77" s="35"/>
      <c r="L77" s="36"/>
      <c r="M77" s="35"/>
      <c r="N77" s="35"/>
    </row>
    <row r="78" spans="1:14" s="26" customFormat="1" ht="14.25">
      <c r="A78" s="79" t="s">
        <v>31</v>
      </c>
      <c r="B78" s="79" t="s">
        <v>204</v>
      </c>
      <c r="C78" s="79" t="s">
        <v>205</v>
      </c>
      <c r="D78" s="85" t="s">
        <v>206</v>
      </c>
      <c r="E78" s="79" t="s">
        <v>35</v>
      </c>
      <c r="F78" s="93">
        <v>4</v>
      </c>
      <c r="G78" s="91">
        <v>44.86</v>
      </c>
      <c r="H78" s="22"/>
      <c r="I78" s="89">
        <v>0</v>
      </c>
      <c r="J78" s="24">
        <f t="shared" si="0"/>
        <v>0</v>
      </c>
      <c r="K78" s="35"/>
      <c r="L78" s="36"/>
      <c r="M78" s="35"/>
      <c r="N78" s="35"/>
    </row>
    <row r="79" spans="1:14" s="26" customFormat="1" ht="14.25">
      <c r="A79" s="79" t="s">
        <v>31</v>
      </c>
      <c r="B79" s="79" t="s">
        <v>207</v>
      </c>
      <c r="C79" s="79" t="s">
        <v>208</v>
      </c>
      <c r="D79" s="85" t="s">
        <v>209</v>
      </c>
      <c r="E79" s="79" t="s">
        <v>35</v>
      </c>
      <c r="F79" s="93">
        <v>1</v>
      </c>
      <c r="G79" s="91">
        <v>5235</v>
      </c>
      <c r="H79" s="22"/>
      <c r="I79" s="89">
        <v>0</v>
      </c>
      <c r="J79" s="24">
        <f t="shared" si="0"/>
        <v>0</v>
      </c>
      <c r="K79" s="35"/>
      <c r="L79" s="36"/>
      <c r="M79" s="35"/>
      <c r="N79" s="35"/>
    </row>
    <row r="80" spans="1:14" s="26" customFormat="1" ht="14.25">
      <c r="A80" s="79" t="s">
        <v>31</v>
      </c>
      <c r="B80" s="79" t="s">
        <v>210</v>
      </c>
      <c r="C80" s="79" t="s">
        <v>211</v>
      </c>
      <c r="D80" s="85" t="s">
        <v>212</v>
      </c>
      <c r="E80" s="79" t="s">
        <v>35</v>
      </c>
      <c r="F80" s="93">
        <v>2</v>
      </c>
      <c r="G80" s="91">
        <v>230.6</v>
      </c>
      <c r="H80" s="22"/>
      <c r="I80" s="89">
        <v>0</v>
      </c>
      <c r="J80" s="24">
        <f t="shared" si="0"/>
        <v>0</v>
      </c>
      <c r="K80" s="35"/>
      <c r="L80" s="36"/>
      <c r="M80" s="35"/>
      <c r="N80" s="35"/>
    </row>
    <row r="81" spans="1:14" s="26" customFormat="1" ht="14.25">
      <c r="A81" s="79" t="s">
        <v>31</v>
      </c>
      <c r="B81" s="79" t="s">
        <v>213</v>
      </c>
      <c r="C81" s="79" t="s">
        <v>214</v>
      </c>
      <c r="D81" s="85" t="s">
        <v>215</v>
      </c>
      <c r="E81" s="79" t="s">
        <v>35</v>
      </c>
      <c r="F81" s="93">
        <v>2</v>
      </c>
      <c r="G81" s="91">
        <v>135</v>
      </c>
      <c r="H81" s="22"/>
      <c r="I81" s="89">
        <v>0</v>
      </c>
      <c r="J81" s="24">
        <f t="shared" si="0"/>
        <v>0</v>
      </c>
      <c r="K81" s="35"/>
      <c r="L81" s="36"/>
      <c r="M81" s="35"/>
      <c r="N81" s="35"/>
    </row>
    <row r="82" spans="1:14" s="26" customFormat="1" ht="14.25">
      <c r="A82" s="79" t="s">
        <v>31</v>
      </c>
      <c r="B82" s="79" t="s">
        <v>216</v>
      </c>
      <c r="C82" s="79" t="s">
        <v>217</v>
      </c>
      <c r="D82" s="85" t="s">
        <v>218</v>
      </c>
      <c r="E82" s="79" t="s">
        <v>35</v>
      </c>
      <c r="F82" s="93">
        <v>2</v>
      </c>
      <c r="G82" s="91">
        <v>220.12</v>
      </c>
      <c r="H82" s="22"/>
      <c r="I82" s="89">
        <v>0</v>
      </c>
      <c r="J82" s="24">
        <f t="shared" si="0"/>
        <v>0</v>
      </c>
      <c r="K82" s="35"/>
      <c r="L82" s="36"/>
      <c r="M82" s="35"/>
      <c r="N82" s="35"/>
    </row>
    <row r="83" spans="1:14" s="26" customFormat="1" ht="14.25">
      <c r="A83" s="79" t="s">
        <v>31</v>
      </c>
      <c r="B83" s="79" t="s">
        <v>219</v>
      </c>
      <c r="C83" s="79" t="s">
        <v>220</v>
      </c>
      <c r="D83" s="85" t="s">
        <v>221</v>
      </c>
      <c r="E83" s="79" t="s">
        <v>35</v>
      </c>
      <c r="F83" s="93">
        <v>10</v>
      </c>
      <c r="G83" s="91">
        <v>361.33</v>
      </c>
      <c r="H83" s="22"/>
      <c r="I83" s="89">
        <v>0</v>
      </c>
      <c r="J83" s="24">
        <f t="shared" si="0"/>
        <v>0</v>
      </c>
      <c r="K83" s="35"/>
      <c r="L83" s="36"/>
      <c r="M83" s="35"/>
      <c r="N83" s="35"/>
    </row>
    <row r="84" spans="1:14" s="26" customFormat="1" ht="14.25">
      <c r="A84" s="79" t="s">
        <v>31</v>
      </c>
      <c r="B84" s="79" t="s">
        <v>222</v>
      </c>
      <c r="C84" s="79" t="s">
        <v>223</v>
      </c>
      <c r="D84" s="85" t="s">
        <v>224</v>
      </c>
      <c r="E84" s="79" t="s">
        <v>35</v>
      </c>
      <c r="F84" s="93">
        <v>10</v>
      </c>
      <c r="G84" s="91">
        <v>281.17</v>
      </c>
      <c r="H84" s="22"/>
      <c r="I84" s="89">
        <v>0</v>
      </c>
      <c r="J84" s="24">
        <f t="shared" si="0"/>
        <v>0</v>
      </c>
      <c r="K84" s="35"/>
      <c r="L84" s="36"/>
      <c r="M84" s="35"/>
      <c r="N84" s="35"/>
    </row>
    <row r="85" spans="1:14" s="26" customFormat="1" ht="14.25">
      <c r="A85" s="79" t="s">
        <v>31</v>
      </c>
      <c r="B85" s="79" t="s">
        <v>225</v>
      </c>
      <c r="C85" s="79" t="s">
        <v>226</v>
      </c>
      <c r="D85" s="85" t="s">
        <v>227</v>
      </c>
      <c r="E85" s="79" t="s">
        <v>35</v>
      </c>
      <c r="F85" s="93">
        <v>20</v>
      </c>
      <c r="G85" s="91">
        <v>87.33</v>
      </c>
      <c r="H85" s="22"/>
      <c r="I85" s="89">
        <v>0</v>
      </c>
      <c r="J85" s="24">
        <f t="shared" si="0"/>
        <v>0</v>
      </c>
      <c r="K85" s="35"/>
      <c r="L85" s="36"/>
      <c r="M85" s="35"/>
      <c r="N85" s="35"/>
    </row>
    <row r="86" spans="1:14" s="26" customFormat="1" ht="14.25">
      <c r="A86" s="79" t="s">
        <v>31</v>
      </c>
      <c r="B86" s="79" t="s">
        <v>228</v>
      </c>
      <c r="C86" s="79" t="s">
        <v>229</v>
      </c>
      <c r="D86" s="85" t="s">
        <v>230</v>
      </c>
      <c r="E86" s="79" t="s">
        <v>35</v>
      </c>
      <c r="F86" s="93">
        <v>2</v>
      </c>
      <c r="G86" s="91">
        <v>854.33</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20</v>
      </c>
      <c r="G87" s="91">
        <v>70</v>
      </c>
      <c r="H87" s="22"/>
      <c r="I87" s="89">
        <v>0</v>
      </c>
      <c r="J87" s="24">
        <f t="shared" si="1"/>
        <v>0</v>
      </c>
      <c r="K87" s="35"/>
      <c r="L87" s="36"/>
      <c r="M87" s="35"/>
      <c r="N87" s="35"/>
    </row>
    <row r="88" spans="1:14" s="26" customFormat="1" ht="14.25">
      <c r="A88" s="79" t="s">
        <v>31</v>
      </c>
      <c r="B88" s="79" t="s">
        <v>234</v>
      </c>
      <c r="C88" s="79" t="s">
        <v>235</v>
      </c>
      <c r="D88" s="85" t="s">
        <v>236</v>
      </c>
      <c r="E88" s="79" t="s">
        <v>35</v>
      </c>
      <c r="F88" s="93">
        <v>3</v>
      </c>
      <c r="G88" s="91">
        <v>1096.67</v>
      </c>
      <c r="H88" s="22"/>
      <c r="I88" s="89">
        <v>0</v>
      </c>
      <c r="J88" s="24">
        <f t="shared" si="1"/>
        <v>0</v>
      </c>
      <c r="K88" s="35"/>
      <c r="L88" s="36"/>
      <c r="M88" s="35"/>
      <c r="N88" s="35"/>
    </row>
    <row r="89" spans="1:14" s="26" customFormat="1" ht="14.25">
      <c r="A89" s="79" t="s">
        <v>31</v>
      </c>
      <c r="B89" s="79" t="s">
        <v>237</v>
      </c>
      <c r="C89" s="79" t="s">
        <v>238</v>
      </c>
      <c r="D89" s="85" t="s">
        <v>239</v>
      </c>
      <c r="E89" s="79" t="s">
        <v>35</v>
      </c>
      <c r="F89" s="93">
        <v>10</v>
      </c>
      <c r="G89" s="91">
        <v>17.33</v>
      </c>
      <c r="H89" s="22"/>
      <c r="I89" s="89">
        <v>0</v>
      </c>
      <c r="J89" s="24">
        <f t="shared" si="1"/>
        <v>0</v>
      </c>
      <c r="K89" s="35"/>
      <c r="L89" s="36"/>
      <c r="M89" s="35"/>
      <c r="N89" s="35"/>
    </row>
    <row r="90" spans="1:14" s="26" customFormat="1" ht="14.25">
      <c r="A90" s="79" t="s">
        <v>31</v>
      </c>
      <c r="B90" s="79" t="s">
        <v>240</v>
      </c>
      <c r="C90" s="79" t="s">
        <v>241</v>
      </c>
      <c r="D90" s="85" t="s">
        <v>242</v>
      </c>
      <c r="E90" s="79" t="s">
        <v>35</v>
      </c>
      <c r="F90" s="93">
        <v>1</v>
      </c>
      <c r="G90" s="91">
        <v>3003.43</v>
      </c>
      <c r="H90" s="22"/>
      <c r="I90" s="89">
        <v>0</v>
      </c>
      <c r="J90" s="24">
        <f t="shared" si="1"/>
        <v>0</v>
      </c>
      <c r="K90" s="35"/>
      <c r="L90" s="36"/>
      <c r="M90" s="35"/>
      <c r="N90" s="35"/>
    </row>
    <row r="91" spans="1:14" s="26" customFormat="1" ht="14.25">
      <c r="A91" s="79" t="s">
        <v>31</v>
      </c>
      <c r="B91" s="79" t="s">
        <v>243</v>
      </c>
      <c r="C91" s="79" t="s">
        <v>244</v>
      </c>
      <c r="D91" s="85" t="s">
        <v>245</v>
      </c>
      <c r="E91" s="79" t="s">
        <v>35</v>
      </c>
      <c r="F91" s="93">
        <v>2</v>
      </c>
      <c r="G91" s="91">
        <v>12.66</v>
      </c>
      <c r="H91" s="22"/>
      <c r="I91" s="89">
        <v>0</v>
      </c>
      <c r="J91" s="24">
        <f t="shared" si="1"/>
        <v>0</v>
      </c>
      <c r="K91" s="35"/>
      <c r="L91" s="36"/>
      <c r="M91" s="35"/>
      <c r="N91" s="35"/>
    </row>
    <row r="92" spans="1:14" s="26" customFormat="1" ht="14.25">
      <c r="A92" s="79" t="s">
        <v>31</v>
      </c>
      <c r="B92" s="79" t="s">
        <v>246</v>
      </c>
      <c r="C92" s="79" t="s">
        <v>247</v>
      </c>
      <c r="D92" s="85" t="s">
        <v>248</v>
      </c>
      <c r="E92" s="79" t="s">
        <v>35</v>
      </c>
      <c r="F92" s="93">
        <v>2</v>
      </c>
      <c r="G92" s="91">
        <v>40.63</v>
      </c>
      <c r="H92" s="22"/>
      <c r="I92" s="89">
        <v>0</v>
      </c>
      <c r="J92" s="24">
        <f t="shared" si="1"/>
        <v>0</v>
      </c>
      <c r="K92" s="35"/>
      <c r="L92" s="36"/>
      <c r="M92" s="35"/>
      <c r="N92" s="35"/>
    </row>
    <row r="93" spans="1:14" s="26" customFormat="1" ht="14.25">
      <c r="A93" s="79" t="s">
        <v>31</v>
      </c>
      <c r="B93" s="79" t="s">
        <v>249</v>
      </c>
      <c r="C93" s="79" t="s">
        <v>250</v>
      </c>
      <c r="D93" s="85" t="s">
        <v>251</v>
      </c>
      <c r="E93" s="79" t="s">
        <v>35</v>
      </c>
      <c r="F93" s="93">
        <v>2</v>
      </c>
      <c r="G93" s="91">
        <v>20.33</v>
      </c>
      <c r="H93" s="22"/>
      <c r="I93" s="89">
        <v>0</v>
      </c>
      <c r="J93" s="24">
        <f t="shared" si="1"/>
        <v>0</v>
      </c>
      <c r="K93" s="35"/>
      <c r="L93" s="36"/>
      <c r="M93" s="35"/>
      <c r="N93" s="35"/>
    </row>
    <row r="94" spans="1:14" s="26" customFormat="1" ht="14.25">
      <c r="A94" s="79" t="s">
        <v>31</v>
      </c>
      <c r="B94" s="79" t="s">
        <v>252</v>
      </c>
      <c r="C94" s="79" t="s">
        <v>253</v>
      </c>
      <c r="D94" s="85" t="s">
        <v>254</v>
      </c>
      <c r="E94" s="79" t="s">
        <v>35</v>
      </c>
      <c r="F94" s="93">
        <v>2</v>
      </c>
      <c r="G94" s="91">
        <v>384.33</v>
      </c>
      <c r="H94" s="22"/>
      <c r="I94" s="89">
        <v>0</v>
      </c>
      <c r="J94" s="24">
        <f t="shared" si="1"/>
        <v>0</v>
      </c>
      <c r="K94" s="35"/>
      <c r="L94" s="36"/>
      <c r="M94" s="35"/>
      <c r="N94" s="35"/>
    </row>
    <row r="95" spans="1:14" s="26" customFormat="1" ht="14.25">
      <c r="A95" s="79" t="s">
        <v>31</v>
      </c>
      <c r="B95" s="79" t="s">
        <v>255</v>
      </c>
      <c r="C95" s="79" t="s">
        <v>256</v>
      </c>
      <c r="D95" s="85" t="s">
        <v>257</v>
      </c>
      <c r="E95" s="79" t="s">
        <v>35</v>
      </c>
      <c r="F95" s="93">
        <v>2</v>
      </c>
      <c r="G95" s="91">
        <v>113.33</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365.33</v>
      </c>
      <c r="H96" s="22"/>
      <c r="I96" s="89">
        <v>0</v>
      </c>
      <c r="J96" s="24">
        <f t="shared" si="1"/>
        <v>0</v>
      </c>
      <c r="K96" s="35"/>
      <c r="L96" s="36"/>
      <c r="M96" s="35"/>
      <c r="N96" s="35"/>
    </row>
    <row r="97" spans="1:14" s="26" customFormat="1" ht="14.25">
      <c r="A97" s="79" t="s">
        <v>31</v>
      </c>
      <c r="B97" s="79" t="s">
        <v>261</v>
      </c>
      <c r="C97" s="79" t="s">
        <v>262</v>
      </c>
      <c r="D97" s="85" t="s">
        <v>263</v>
      </c>
      <c r="E97" s="79" t="s">
        <v>35</v>
      </c>
      <c r="F97" s="93">
        <v>2</v>
      </c>
      <c r="G97" s="91">
        <v>315</v>
      </c>
      <c r="H97" s="22"/>
      <c r="I97" s="89">
        <v>0</v>
      </c>
      <c r="J97" s="24">
        <f t="shared" si="1"/>
        <v>0</v>
      </c>
      <c r="K97" s="35"/>
      <c r="L97" s="36"/>
      <c r="M97" s="35"/>
      <c r="N97" s="35"/>
    </row>
    <row r="98" spans="1:14" s="26" customFormat="1" ht="14.25">
      <c r="A98" s="79" t="s">
        <v>31</v>
      </c>
      <c r="B98" s="79" t="s">
        <v>264</v>
      </c>
      <c r="C98" s="79" t="s">
        <v>265</v>
      </c>
      <c r="D98" s="85" t="s">
        <v>266</v>
      </c>
      <c r="E98" s="79" t="s">
        <v>35</v>
      </c>
      <c r="F98" s="93">
        <v>1</v>
      </c>
      <c r="G98" s="91">
        <v>166.33</v>
      </c>
      <c r="H98" s="22"/>
      <c r="I98" s="89">
        <v>0</v>
      </c>
      <c r="J98" s="24">
        <f t="shared" si="1"/>
        <v>0</v>
      </c>
      <c r="K98" s="35"/>
      <c r="L98" s="36"/>
      <c r="M98" s="35"/>
      <c r="N98" s="35"/>
    </row>
    <row r="99" spans="1:14" s="26" customFormat="1" ht="14.25">
      <c r="A99" s="79" t="s">
        <v>31</v>
      </c>
      <c r="B99" s="79" t="s">
        <v>267</v>
      </c>
      <c r="C99" s="79" t="s">
        <v>268</v>
      </c>
      <c r="D99" s="85" t="s">
        <v>269</v>
      </c>
      <c r="E99" s="79" t="s">
        <v>35</v>
      </c>
      <c r="F99" s="93">
        <v>1</v>
      </c>
      <c r="G99" s="91">
        <v>155.67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1</v>
      </c>
      <c r="G100" s="91">
        <v>90.33</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3</v>
      </c>
      <c r="G101" s="91">
        <v>138</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4</v>
      </c>
      <c r="G102" s="91">
        <v>9.17</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261.33</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40</v>
      </c>
      <c r="G104" s="91">
        <v>6.66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20</v>
      </c>
      <c r="G105" s="91">
        <v>17</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10</v>
      </c>
      <c r="G106" s="91">
        <v>15</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20</v>
      </c>
      <c r="G107" s="91">
        <v>17</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24</v>
      </c>
      <c r="G108" s="91">
        <v>28</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v>
      </c>
      <c r="G109" s="91">
        <v>2010</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2</v>
      </c>
      <c r="G110" s="91">
        <v>103.3</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2</v>
      </c>
      <c r="G111" s="91">
        <v>150.51</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v>
      </c>
      <c r="G112" s="91">
        <v>336.25</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2</v>
      </c>
      <c r="G113" s="91">
        <v>112.29</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v>
      </c>
      <c r="G114" s="91">
        <v>56.33</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4</v>
      </c>
      <c r="G115" s="91">
        <v>115.67</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4</v>
      </c>
      <c r="G116" s="91">
        <v>81.4</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1</v>
      </c>
      <c r="G117" s="91">
        <v>56.33</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1</v>
      </c>
      <c r="G118" s="91">
        <v>298.67</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2</v>
      </c>
      <c r="G119" s="91">
        <v>298.5</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2</v>
      </c>
      <c r="G120" s="91">
        <v>208.17</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4</v>
      </c>
      <c r="G121" s="91">
        <v>145.67</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2</v>
      </c>
      <c r="G122" s="91">
        <v>150.93</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4</v>
      </c>
      <c r="G123" s="91">
        <v>58</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6</v>
      </c>
      <c r="G124" s="91">
        <v>5.67</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4</v>
      </c>
      <c r="G125" s="91">
        <v>274.33</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2</v>
      </c>
      <c r="G126" s="91">
        <v>18.6</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24</v>
      </c>
      <c r="G127" s="91">
        <v>10.33</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4</v>
      </c>
      <c r="G128" s="91">
        <v>77.67</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2</v>
      </c>
      <c r="G129" s="91">
        <v>264.33</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4</v>
      </c>
      <c r="G130" s="91">
        <v>184.33</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2</v>
      </c>
      <c r="G131" s="91">
        <v>199</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2</v>
      </c>
      <c r="G132" s="91">
        <v>199.27</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2</v>
      </c>
      <c r="G133" s="91">
        <v>214.33</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2</v>
      </c>
      <c r="G134" s="91">
        <v>214.33</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2</v>
      </c>
      <c r="G135" s="91">
        <v>190</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v>
      </c>
      <c r="G136" s="91">
        <v>496</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2</v>
      </c>
      <c r="G137" s="91">
        <v>24.66</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6</v>
      </c>
      <c r="G138" s="91">
        <v>75.48</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4</v>
      </c>
      <c r="G139" s="91">
        <v>38.6</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4</v>
      </c>
      <c r="G140" s="91">
        <v>175.27</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2</v>
      </c>
      <c r="G141" s="91">
        <v>142.13</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2</v>
      </c>
      <c r="G142" s="91">
        <v>164.5</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6</v>
      </c>
      <c r="G143" s="91">
        <v>25.18</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1</v>
      </c>
      <c r="G144" s="91">
        <v>216.22</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1</v>
      </c>
      <c r="G145" s="91">
        <v>20.53</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4</v>
      </c>
      <c r="G146" s="91">
        <v>279.67</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4</v>
      </c>
      <c r="G147" s="91">
        <v>192.67</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2</v>
      </c>
      <c r="G148" s="91">
        <v>91</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4</v>
      </c>
      <c r="G149" s="91">
        <v>95.39</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2</v>
      </c>
      <c r="G150" s="91">
        <v>322.33</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2</v>
      </c>
      <c r="G151" s="91">
        <v>311.67</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4</v>
      </c>
      <c r="G152" s="91">
        <v>1198.33</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4</v>
      </c>
      <c r="G153" s="91">
        <v>111.5</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4</v>
      </c>
      <c r="G154" s="91">
        <v>111.17</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7</v>
      </c>
      <c r="G155" s="91">
        <v>258.33</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1</v>
      </c>
      <c r="G156" s="91">
        <v>904.67</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1</v>
      </c>
      <c r="G157" s="91">
        <v>3598.33</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2</v>
      </c>
      <c r="G158" s="91">
        <v>212</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2</v>
      </c>
      <c r="G159" s="91">
        <v>224.43</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6</v>
      </c>
      <c r="G160" s="91">
        <v>109.33</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4</v>
      </c>
      <c r="G161" s="91">
        <v>44.67</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4</v>
      </c>
      <c r="G162" s="91">
        <v>16.1</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1</v>
      </c>
      <c r="G163" s="91">
        <v>487</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8</v>
      </c>
      <c r="G164" s="91">
        <v>39.67</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8</v>
      </c>
      <c r="G165" s="91">
        <v>232.67</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4</v>
      </c>
      <c r="G166" s="91">
        <v>72.67</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2</v>
      </c>
      <c r="G167" s="91">
        <v>86.84</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1</v>
      </c>
      <c r="G168" s="91">
        <v>417.08</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2</v>
      </c>
      <c r="G169" s="91">
        <v>387.88</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2</v>
      </c>
      <c r="G170" s="91">
        <v>203.33</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2</v>
      </c>
      <c r="G171" s="91">
        <v>73.19</v>
      </c>
      <c r="H171" s="22"/>
      <c r="I171" s="89">
        <v>0</v>
      </c>
      <c r="J171" s="24">
        <f t="shared" si="2"/>
        <v>0</v>
      </c>
      <c r="K171" s="35"/>
      <c r="L171" s="36"/>
      <c r="M171" s="35"/>
      <c r="N171" s="35"/>
    </row>
    <row r="172" spans="1:14" s="26" customFormat="1" ht="14.25">
      <c r="A172" s="84" t="s">
        <v>21</v>
      </c>
      <c r="B172" s="27"/>
      <c r="C172" s="27"/>
      <c r="D172" s="28"/>
      <c r="E172" s="29"/>
      <c r="F172" s="30"/>
      <c r="G172" s="30"/>
      <c r="H172" s="22"/>
      <c r="I172" s="94">
        <f>SUM(J21:J171)</f>
        <v>0</v>
      </c>
      <c r="J172" s="24">
        <f t="shared" si="2"/>
        <v>0</v>
      </c>
      <c r="K172" s="35"/>
      <c r="L172" s="36"/>
      <c r="M172" s="35"/>
      <c r="N172" s="35"/>
    </row>
    <row r="174" spans="1:14" s="26" customFormat="1" ht="84.75" customHeight="1">
      <c r="A174" s="81" t="s">
        <v>486</v>
      </c>
      <c r="B174" s="27"/>
      <c r="C174" s="27"/>
      <c r="D174" s="28"/>
      <c r="E174" s="29"/>
      <c r="F174" s="30"/>
      <c r="G174" s="82" t="s">
        <v>488</v>
      </c>
      <c r="H174" s="22"/>
      <c r="I174" s="23">
        <v>0</v>
      </c>
      <c r="J174" s="24">
        <f t="shared" si="2"/>
        <v>0</v>
      </c>
      <c r="K174" s="35"/>
      <c r="L174" s="36"/>
      <c r="M174" s="35"/>
      <c r="N174" s="35"/>
    </row>
    <row r="175" spans="1:14" s="26" customFormat="1" ht="30" customHeight="1">
      <c r="A175" s="82" t="s">
        <v>487</v>
      </c>
      <c r="B175" s="27"/>
      <c r="C175" s="27"/>
      <c r="D175" s="28"/>
      <c r="E175" s="29"/>
      <c r="F175" s="30"/>
      <c r="G175" s="30"/>
      <c r="H175" s="22"/>
      <c r="I175" s="23">
        <v>0</v>
      </c>
      <c r="J175" s="24">
        <f t="shared" si="2"/>
        <v>0</v>
      </c>
      <c r="K175" s="35"/>
      <c r="L175" s="36"/>
      <c r="M175" s="35"/>
      <c r="N17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72:H172"/>
    <mergeCell ref="I172:J172"/>
    <mergeCell ref="A174:F174"/>
    <mergeCell ref="G174:J175"/>
    <mergeCell ref="A175:F17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