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<sst xmlns="http://schemas.openxmlformats.org/spreadsheetml/2006/main" count="565" uniqueCount="358">
  <si>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</si>
  <si>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</si>
  <si>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</si>
  <si>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</si>
  <si>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</si>
  <si>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</si>
  <si>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</si>
  <si>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</si>
  <si>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</si>
  <si>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</si>
  <si>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</si>
  <si>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</si>
  <si>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</si>
  <si>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</si>
  <si>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</si>
  <si>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</si>
  <si>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</si>
  <si>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</si>
  <si>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</si>
  <si>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</si>
  <si>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</si>
  <si>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</si>
  <si>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</si>
  <si>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</si>
  <si>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</si>
  <si>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</si>
  <si>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</si>
  <si>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</si>
  <si>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0067/2023   -   PREGÃO Nº 0007/2023</t>
  </si>
  <si>
    <t>MENOR PREÇO POR ITEM</t>
  </si>
  <si>
    <t>AQUISIÇÃO DE MATERIAIS E EQUIPAMENTOS ODONTOLÓGICOS PARA AS UNIDADES DE ESTRATÉGIA DE SAÚDE DA FAMÍLIA, CONFORME TERMO DE REFERÊNCIA E PROPOSTA DE PREÇO.</t>
  </si>
  <si>
    <t>0001</t>
  </si>
  <si>
    <t>1</t>
  </si>
  <si>
    <t>31558</t>
  </si>
  <si>
    <t>ACIDO PARACETICO 0,2%, EMBALAGEM DE 1LT.</t>
  </si>
  <si>
    <t>UN</t>
  </si>
  <si>
    <t>2</t>
  </si>
  <si>
    <t>12967</t>
  </si>
  <si>
    <t>ADESIVO MONOCOMPONENTE FOTOPOLIMERIZÁVEL.</t>
  </si>
  <si>
    <t>3</t>
  </si>
  <si>
    <t>12968</t>
  </si>
  <si>
    <t>AGULHA DESCARTÁVEL GENGIVAL 30G. EMBALADA INDIVIDUALMENTE, POSSUI BISEL TRIFACETADO, CANULA SILICONIZADA E CALIBRE IDENTIFICADOR POR COR. ESTERIL DE USO UNICO. CAIXA C/ 100 UNIDADES.</t>
  </si>
  <si>
    <t>CX</t>
  </si>
  <si>
    <t>4</t>
  </si>
  <si>
    <t>31560</t>
  </si>
  <si>
    <t>AGULHA GENGIVAL LONGA 27G, EMBALAGEM C/100 UNIDADES.</t>
  </si>
  <si>
    <t>5</t>
  </si>
  <si>
    <t>12046</t>
  </si>
  <si>
    <t>ÁLCOOL ETÍLICO LÍQUIDO 70%. APRESENTAÇÃO: FRASCO 1000 ML</t>
  </si>
  <si>
    <t>FR</t>
  </si>
  <si>
    <t>6</t>
  </si>
  <si>
    <t>31534</t>
  </si>
  <si>
    <t>ANESTÉSICO 3% COM VASO, CX COM 50 TUBETES, CLORIDRATOS DE LIDOCAINA E DE FENILEFRINA.</t>
  </si>
  <si>
    <t>7</t>
  </si>
  <si>
    <t>12971</t>
  </si>
  <si>
    <t>ANESTÉSICO TÓPICO.</t>
  </si>
  <si>
    <t>8</t>
  </si>
  <si>
    <t>31604</t>
  </si>
  <si>
    <t>APLICADORES DESCARTÁVEIS MEDIO, CAIXA C/100 UNIDADES.</t>
  </si>
  <si>
    <t>9</t>
  </si>
  <si>
    <t>31605</t>
  </si>
  <si>
    <t>APLICADORES DESCARTÁVEIS PEQUENO, CAIXA C/100 UNIDADES.</t>
  </si>
  <si>
    <t>10</t>
  </si>
  <si>
    <t>31572</t>
  </si>
  <si>
    <t>BANDEJAS DE INOX 22 X 12 X 1,5CM.</t>
  </si>
  <si>
    <t>11</t>
  </si>
  <si>
    <t>31537</t>
  </si>
  <si>
    <t>BROCA CIRÚRGICA ESFÉRICA Nº.702.</t>
  </si>
  <si>
    <t>12</t>
  </si>
  <si>
    <t>24005</t>
  </si>
  <si>
    <t>BROCA MAXICUT NV82 PRODUZIDO EM CARBURETO DE TUNGSTENIO</t>
  </si>
  <si>
    <t>13</t>
  </si>
  <si>
    <t>31538</t>
  </si>
  <si>
    <t>BROCAS CARBIDE ESFÉRICA, CA 2</t>
  </si>
  <si>
    <t>14</t>
  </si>
  <si>
    <t>31539</t>
  </si>
  <si>
    <t>BROCAS CARBIDE ESFÉRICA, CA 4</t>
  </si>
  <si>
    <t>15</t>
  </si>
  <si>
    <t>31540</t>
  </si>
  <si>
    <t>BROCAS CARBIDE ESFÉRICA, CA 5</t>
  </si>
  <si>
    <t>16</t>
  </si>
  <si>
    <t>31541</t>
  </si>
  <si>
    <t>BROCAS CARBIDE ESFÉRICA, CA 6</t>
  </si>
  <si>
    <t>17</t>
  </si>
  <si>
    <t>31542</t>
  </si>
  <si>
    <t>BROCAS ESFÉRICAS, PONTA DIAMANTADA ESFÉRICA Nº 1014HL.</t>
  </si>
  <si>
    <t>18</t>
  </si>
  <si>
    <t>31543</t>
  </si>
  <si>
    <t>BROCAS ESFÉRICAS, PONTA DIAMANTADA ESFÉRICA Nº 1016HL.</t>
  </si>
  <si>
    <t>19</t>
  </si>
  <si>
    <t>31580</t>
  </si>
  <si>
    <t>CABO PARA ESPELHO BUCAL.</t>
  </si>
  <si>
    <t>20</t>
  </si>
  <si>
    <t>31608</t>
  </si>
  <si>
    <t>CANETAS DE ALTA ROTAÇÃO.</t>
  </si>
  <si>
    <t>21</t>
  </si>
  <si>
    <t>12981</t>
  </si>
  <si>
    <t>CARIOSTÁTICO.</t>
  </si>
  <si>
    <t>22</t>
  </si>
  <si>
    <t>31544</t>
  </si>
  <si>
    <t>CIMENTO OBTURADOR ENDODONTICO (SEALER).</t>
  </si>
  <si>
    <t>23</t>
  </si>
  <si>
    <t>31561</t>
  </si>
  <si>
    <t>CLOREXIDINA 0,2%, FRASCO 1LT.</t>
  </si>
  <si>
    <t>24</t>
  </si>
  <si>
    <t>31680</t>
  </si>
  <si>
    <t>CLORIDRATO DE LIDOCAINA 2% COM FELIPRESSINA, CX.</t>
  </si>
  <si>
    <t>25</t>
  </si>
  <si>
    <t>12540</t>
  </si>
  <si>
    <t>COMPRESSA DE GAZE HIDRÓFILA 7,5X7,5CM, 9 FIOS. ESPECIFICAÇÕES TÉCNICAS: DE BOA QUALIDADE, CONFECCIONADAS EM FIOS 100% ALGODÃO EM TECIDO TIPO TELA, COM OITO CAMADAS E CINCO DOBRAS, COM DIMENSÃO DE 7,5 X 7,5CM QUANDO FECHADAS E 15 X 30 CM QUANDO ABERTAS, NÃO ESTÉRIL, ALVEJADAS, PURIFICADAS E ISENTAS DE IMPUREZAS, CORANTES CORRETIVOS. APRESENTAÇÃO: PACOTE C/ 500 UNIDADES</t>
  </si>
  <si>
    <t>PCT</t>
  </si>
  <si>
    <t>26</t>
  </si>
  <si>
    <t>31587</t>
  </si>
  <si>
    <t>CONE DE PAPEL ABSORVENTE 30.</t>
  </si>
  <si>
    <t>27</t>
  </si>
  <si>
    <t>31585</t>
  </si>
  <si>
    <t>CONE ÚNICO GUTA PERCHA 28MM FM</t>
  </si>
  <si>
    <t>28</t>
  </si>
  <si>
    <t>31590</t>
  </si>
  <si>
    <t>CONTRA ANGULO.</t>
  </si>
  <si>
    <t>29</t>
  </si>
  <si>
    <t>31569</t>
  </si>
  <si>
    <t>ESCAVADOR DUPLO N17.</t>
  </si>
  <si>
    <t>30</t>
  </si>
  <si>
    <t>31546</t>
  </si>
  <si>
    <t>ESCOVA DENTAL INFANTIL.</t>
  </si>
  <si>
    <t>31</t>
  </si>
  <si>
    <t>31565</t>
  </si>
  <si>
    <t>ESPÁTULAS DE TITÂNIO THOMPSON PARA RESINA N.01</t>
  </si>
  <si>
    <t>32</t>
  </si>
  <si>
    <t>31566</t>
  </si>
  <si>
    <t>ESPÁTULAS DE TITÂNIO THOMPSON PARA RESINA N.01 ICE</t>
  </si>
  <si>
    <t>33</t>
  </si>
  <si>
    <t>31564</t>
  </si>
  <si>
    <t>ESPÁTULAS DE TITÂNIO THOMPSON PARA RESINA N.06</t>
  </si>
  <si>
    <t>34</t>
  </si>
  <si>
    <t>12988</t>
  </si>
  <si>
    <t>EXTIRPA NERVO SORTIDO 20/40.</t>
  </si>
  <si>
    <t>35</t>
  </si>
  <si>
    <t>31606</t>
  </si>
  <si>
    <t>FIO DE SUTURA AGULHADO 4.0, NYLON, CTI 3/8 CIRC. TRE: 2,5. CX/24UN.</t>
  </si>
  <si>
    <t>36</t>
  </si>
  <si>
    <t>31607</t>
  </si>
  <si>
    <t>FIO DE SUTURA AGULHADO 4.0, SEDA, CT 1,7CM, 1/2 CIRC. CX/24UN.</t>
  </si>
  <si>
    <t>37</t>
  </si>
  <si>
    <t>12990</t>
  </si>
  <si>
    <t>FIO DENTAL COM 125 METROS.</t>
  </si>
  <si>
    <t>38</t>
  </si>
  <si>
    <t>12992</t>
  </si>
  <si>
    <t>FITA MATRIZ DE AÇO 0,5 MM.</t>
  </si>
  <si>
    <t>39</t>
  </si>
  <si>
    <t>31549</t>
  </si>
  <si>
    <t>FITA MATRIZ DE AÇO Nº. 07MM.</t>
  </si>
  <si>
    <t>40</t>
  </si>
  <si>
    <t>12994</t>
  </si>
  <si>
    <t>FIXADOR 475 ML.</t>
  </si>
  <si>
    <t>41</t>
  </si>
  <si>
    <t>12995</t>
  </si>
  <si>
    <t>FLÚOR PARA BOCHECHO À 0,2% CÁPSULA 1 GR, CAIXA COM 500 CÁPSULA.</t>
  </si>
  <si>
    <t>42</t>
  </si>
  <si>
    <t>31592</t>
  </si>
  <si>
    <t>FLUORGEL NEUTRO, EMBALAGEM 200ML.</t>
  </si>
  <si>
    <t>43</t>
  </si>
  <si>
    <t>31573</t>
  </si>
  <si>
    <t>FORCEPS INFANTIL Nº 01.</t>
  </si>
  <si>
    <t>44</t>
  </si>
  <si>
    <t>31576</t>
  </si>
  <si>
    <t>FORCEPS INFANTIL Nº 18 (D).</t>
  </si>
  <si>
    <t>45</t>
  </si>
  <si>
    <t>31575</t>
  </si>
  <si>
    <t>FORCEPS INFANTIL Nº 27.</t>
  </si>
  <si>
    <t>46</t>
  </si>
  <si>
    <t>31574</t>
  </si>
  <si>
    <t>FORCEPS INFANTIL Nº 44.</t>
  </si>
  <si>
    <t>47</t>
  </si>
  <si>
    <t>31577</t>
  </si>
  <si>
    <t>FORCEPS INFANTIL Nº 69.</t>
  </si>
  <si>
    <t>48</t>
  </si>
  <si>
    <t>24002</t>
  </si>
  <si>
    <t>GESSO ESPECIAL SALMON TIPO IV EMBALAGEM COM 1 KG</t>
  </si>
  <si>
    <t>49</t>
  </si>
  <si>
    <t>24001</t>
  </si>
  <si>
    <t>GESSO PEDRA AMARELHO TIPO III EMBALAGEM COM 1 KG</t>
  </si>
  <si>
    <t>50</t>
  </si>
  <si>
    <t>12999</t>
  </si>
  <si>
    <t>GLUTARALDEÍDO 2% 1.000 ML, PARA 28 DIAS.</t>
  </si>
  <si>
    <t>51</t>
  </si>
  <si>
    <t>31571</t>
  </si>
  <si>
    <t>JOGOS DE ALAVANCAS APEXO C/03 UNIDADES (REO, DIREITO, ESQUERDO).</t>
  </si>
  <si>
    <t>52</t>
  </si>
  <si>
    <t>31570</t>
  </si>
  <si>
    <t>JOGOS DE ALAVANCAS SELDIN C/03 UNIDADES (REO, DIREITO, ESQUERDO).</t>
  </si>
  <si>
    <t>53</t>
  </si>
  <si>
    <t>31578</t>
  </si>
  <si>
    <t>JOGOS DE MOLDEIRAS DE INOX LISA DESDENTADO.</t>
  </si>
  <si>
    <t>54</t>
  </si>
  <si>
    <t>31579</t>
  </si>
  <si>
    <t>JOGOS DE MOLDEIRAS DE INOX LISA PARA DENTADO.</t>
  </si>
  <si>
    <t>55</t>
  </si>
  <si>
    <t>31550</t>
  </si>
  <si>
    <t>KIT DE IONÔMERO DE VIDRO RESTAURADOR.</t>
  </si>
  <si>
    <t>56</t>
  </si>
  <si>
    <t>31559</t>
  </si>
  <si>
    <t>KIT DE PONTAS DIAMANTADAS PARA ACABAMENTO FINO E ULTRAFINO.</t>
  </si>
  <si>
    <t>57</t>
  </si>
  <si>
    <t>31609</t>
  </si>
  <si>
    <t>KIT PARA ACABAMENTO DE RESINA, ANTERIOR E POSTERIOR.</t>
  </si>
  <si>
    <t>58</t>
  </si>
  <si>
    <t>31551</t>
  </si>
  <si>
    <t>KIT RESTAURADOR PROVISÓRIO IRM, PÓ E LÍQUIDO.</t>
  </si>
  <si>
    <t>59</t>
  </si>
  <si>
    <t>13008</t>
  </si>
  <si>
    <t>LAMINA DE BISTURI Nº 15.</t>
  </si>
  <si>
    <t>60</t>
  </si>
  <si>
    <t>31586</t>
  </si>
  <si>
    <t>LIMA DE ROTATÓRIO (EASY), 25/05.</t>
  </si>
  <si>
    <t>61</t>
  </si>
  <si>
    <t>31582</t>
  </si>
  <si>
    <t>LIMA FLEXOFILE 21MM, 0,10 (CAIXAS).</t>
  </si>
  <si>
    <t>62</t>
  </si>
  <si>
    <t>31581</t>
  </si>
  <si>
    <t>LIMA FLEXOFILE 25MM, 0,10 (CAIXAS).</t>
  </si>
  <si>
    <t>63</t>
  </si>
  <si>
    <t>31583</t>
  </si>
  <si>
    <t>LIMA FLEXOFILE 25MM, 1ª SÉRIE.</t>
  </si>
  <si>
    <t>64</t>
  </si>
  <si>
    <t>31612</t>
  </si>
  <si>
    <t>LIMA REDSTROM 21MM, 0,15.</t>
  </si>
  <si>
    <t>65</t>
  </si>
  <si>
    <t>31553</t>
  </si>
  <si>
    <t>LUBRIFICANTE PARA ALTA/BAIXA ROTAÇÃO.</t>
  </si>
  <si>
    <t>66</t>
  </si>
  <si>
    <t>13013</t>
  </si>
  <si>
    <t>LUVA CIRÚRGICA TAMANHO M, CAIXA COM 100 UNIDADES.</t>
  </si>
  <si>
    <t>67</t>
  </si>
  <si>
    <t>13014</t>
  </si>
  <si>
    <t>LUVA CIRÚRGICA TAMANHO P, CAIXA COM 100 UNIDADES.</t>
  </si>
  <si>
    <t>68</t>
  </si>
  <si>
    <t>13233</t>
  </si>
  <si>
    <t>LUVA PROCEDIMENTO EXTRA PEQUENA CAIXA C/ 100 UNIDADES.</t>
  </si>
  <si>
    <t>69</t>
  </si>
  <si>
    <t>13015</t>
  </si>
  <si>
    <t>MÁSCARA TRIPLA COM ELÁSTICO, CAIXA COM 50 UNIDADES (HIPOALÉRGICA).</t>
  </si>
  <si>
    <t>70</t>
  </si>
  <si>
    <t>13016</t>
  </si>
  <si>
    <t>MÁSCARA TRIPLA DE AMARRAR, CAIXA COM 50 UNIDADES (HIPOALÉRGICA).</t>
  </si>
  <si>
    <t>71</t>
  </si>
  <si>
    <t>16223</t>
  </si>
  <si>
    <t>MATERIAL DE MOLDAGEM À BASE DE ALGINATO, DE PRESA RÁPIDA, EMBALAGEM COM 453 GRAMAS.</t>
  </si>
  <si>
    <t>72</t>
  </si>
  <si>
    <t>31589</t>
  </si>
  <si>
    <t>MICRO MOTOR.</t>
  </si>
  <si>
    <t>73</t>
  </si>
  <si>
    <t>13018</t>
  </si>
  <si>
    <t>OTOSPORIN, EMBALAGEM CONTENDO 10ML.</t>
  </si>
  <si>
    <t>74</t>
  </si>
  <si>
    <t>13019</t>
  </si>
  <si>
    <t>PAPEL CARBONO, EMBALAGEM COM 12 UNIDADES.</t>
  </si>
  <si>
    <t>75</t>
  </si>
  <si>
    <t>31554</t>
  </si>
  <si>
    <t>PAPEL GRAU CIRURGICO BOBINA 12CM X 100MTS, BOBINAS LISAS PRODUZIDAS EM PAPEL GRAU CIRÚRGICO E FILME. INDICADAS PARA ESTERILIZAÇÃO EM AUTOCLAVES A VAPOR E ÓXIDO DE ETILENO. POSSUI INDICADORES QUÍMICOS QUE MUDAM DE COR APÓS O PROCESSO DE ESTERILIZAÇÃO. BOBINAS COM 100 METROS DE COMPRIMENTO.</t>
  </si>
  <si>
    <t>76</t>
  </si>
  <si>
    <t>31555</t>
  </si>
  <si>
    <t>PASTA PROFILÁTICA, SABORES VARIADOS, EXCETO MENTA.</t>
  </si>
  <si>
    <t>77</t>
  </si>
  <si>
    <t>13021</t>
  </si>
  <si>
    <t>PELÍCULA RADIOGRÁFICA ADULTO, CAIXA COM 150 UNIDADES.</t>
  </si>
  <si>
    <t>78</t>
  </si>
  <si>
    <t>31563</t>
  </si>
  <si>
    <t>PELÍCULA RADIOGRÁFICA INFANTIL, CAIXA COM 100 UNIDADES.</t>
  </si>
  <si>
    <t>79</t>
  </si>
  <si>
    <t>13022</t>
  </si>
  <si>
    <t>PÓ DE BICARBONATO, CAIXA COM 15 PACOTES DE 40GR CADA.</t>
  </si>
  <si>
    <t>80</t>
  </si>
  <si>
    <t>13023</t>
  </si>
  <si>
    <t>PONTAS DIAMANTADAS Nº 1011.</t>
  </si>
  <si>
    <t>81</t>
  </si>
  <si>
    <t>16213</t>
  </si>
  <si>
    <t>PONTAS DIAMANTADAS Nº 1012</t>
  </si>
  <si>
    <t>82</t>
  </si>
  <si>
    <t>13024</t>
  </si>
  <si>
    <t>PONTAS DIAMANTADAS Nº 1013.</t>
  </si>
  <si>
    <t>83</t>
  </si>
  <si>
    <t>13025</t>
  </si>
  <si>
    <t>PONTAS DIAMANTADAS Nº 1014.</t>
  </si>
  <si>
    <t>84</t>
  </si>
  <si>
    <t>13026</t>
  </si>
  <si>
    <t>PONTAS DIAMANTADAS Nº 1016.</t>
  </si>
  <si>
    <t>85</t>
  </si>
  <si>
    <t>13027</t>
  </si>
  <si>
    <t>PONTAS DIAMANTADAS Nº 1019.</t>
  </si>
  <si>
    <t>86</t>
  </si>
  <si>
    <t>13029</t>
  </si>
  <si>
    <t>PONTAS DIAMANTADAS Nº 1111.</t>
  </si>
  <si>
    <t>87</t>
  </si>
  <si>
    <t>13030</t>
  </si>
  <si>
    <t>PONTAS DIAMANTADAS Nº 1190 F.</t>
  </si>
  <si>
    <t>88</t>
  </si>
  <si>
    <t>13031</t>
  </si>
  <si>
    <t>PONTAS DIAMANTADAS Nº 2135 F.</t>
  </si>
  <si>
    <t>89</t>
  </si>
  <si>
    <t>13033</t>
  </si>
  <si>
    <t>PONTAS DIAMANTADAS Nº 3118 F.</t>
  </si>
  <si>
    <t>90</t>
  </si>
  <si>
    <t>31556</t>
  </si>
  <si>
    <t>PONTAS DIAMANTADAS Nº 3168 F.</t>
  </si>
  <si>
    <t>91</t>
  </si>
  <si>
    <t>31610</t>
  </si>
  <si>
    <t>PORTA AGULHA MATHIEU 14CM.</t>
  </si>
  <si>
    <t>92</t>
  </si>
  <si>
    <t>31611</t>
  </si>
  <si>
    <t>PORTA AGULHA MAYO HEGAR 14CM.</t>
  </si>
  <si>
    <t>93</t>
  </si>
  <si>
    <t>13034</t>
  </si>
  <si>
    <t>RESINA COMPOSTA FOTOPOLIMERIZÁVEL 4 GRS. COR A1.</t>
  </si>
  <si>
    <t>94</t>
  </si>
  <si>
    <t>13036</t>
  </si>
  <si>
    <t>RESINA COMPOSTA FOTOPOLIMERIZÁVEL 4 GRS. COR A2 OPACO.</t>
  </si>
  <si>
    <t>95</t>
  </si>
  <si>
    <t>13035</t>
  </si>
  <si>
    <t>RESINA COMPOSTA FOTOPOLIMERIZÁVEL 4 GRS. COR A2.</t>
  </si>
  <si>
    <t>96</t>
  </si>
  <si>
    <t>13037</t>
  </si>
  <si>
    <t>RESINA COMPOSTA FOTOPOLIMERIZÁVEL 4 GRS. COR A3.</t>
  </si>
  <si>
    <t>97</t>
  </si>
  <si>
    <t>13039</t>
  </si>
  <si>
    <t>RESINA COMPOSTA FOTOPOLIMERIZÁVEL 4 GRS. COR B2.</t>
  </si>
  <si>
    <t>98</t>
  </si>
  <si>
    <t>13040</t>
  </si>
  <si>
    <t>RESINA COMPOSTA FOTOPOLIMERIZÁVEL 4 GRS. COR L/B1.</t>
  </si>
  <si>
    <t>99</t>
  </si>
  <si>
    <t>31545</t>
  </si>
  <si>
    <t>RESTAURADOR PROVISÓRIO.</t>
  </si>
  <si>
    <t>100</t>
  </si>
  <si>
    <t>13041</t>
  </si>
  <si>
    <t>REVELADOR, EMBALAGEM CONTENDO APROXIMADAMENTE 475 ML.</t>
  </si>
  <si>
    <t>101</t>
  </si>
  <si>
    <t>13042</t>
  </si>
  <si>
    <t>ROLETES DE ALGODÃO, EMBALAGEM COM 100 UNIDADES.</t>
  </si>
  <si>
    <t>102</t>
  </si>
  <si>
    <t>16222</t>
  </si>
  <si>
    <t>SELANTE DE SULCOS E CICATRÍCULAS FOTOATIVADO, INCOLOR. EMBALAGEM DE 5 ML.</t>
  </si>
  <si>
    <t>103</t>
  </si>
  <si>
    <t>13821</t>
  </si>
  <si>
    <t>SOLUÇÃO REMOVEDORA DE OXIDAÇÃO PARA INSTRUMENTAL, CONTENDO ACIDO FOSFÓRICO; PROPILENO GLICOL; TENSO-ATIVO NÃO IÔNICO; SOLUBILIZANTE E ÁGUA.</t>
  </si>
  <si>
    <t>L</t>
  </si>
  <si>
    <t>104</t>
  </si>
  <si>
    <t>13044</t>
  </si>
  <si>
    <t>SUGADOR DESCARTÁVEL, EMBALAGEM COM 40 UNIDADES.</t>
  </si>
  <si>
    <t>105</t>
  </si>
  <si>
    <t>31562</t>
  </si>
  <si>
    <t>VASELINA SÓLIDA, POMADA DE 30G.</t>
  </si>
  <si>
    <t>106</t>
  </si>
  <si>
    <t>31557</t>
  </si>
  <si>
    <t>VERNIZ CAVITÁRIO C/FLÚOR, FLUORNIZ.</t>
  </si>
  <si>
    <t>Declaro que examinei, conheço e me submeto a todas as condições contidas no Edital da presente Licitação modalidade PREGÃO PRESENCIAL Nº 0007/2023,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</si>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</sst>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137.73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36</v>
      </c>
      <c r="G22" s="91">
        <v>130.8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20</v>
      </c>
      <c r="G23" s="91">
        <v>66.14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20</v>
      </c>
      <c r="G24" s="91">
        <v>59.22</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54</v>
      </c>
      <c r="G25" s="91">
        <v>10.88</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110</v>
      </c>
      <c r="G26" s="91">
        <v>65.29</v>
      </c>
      <c r="H26" s="22"/>
      <c r="I26" s="89">
        <v>0</v>
      </c>
      <c r="J26" s="24">
        <f t="shared" si="0"/>
        <v>0</v>
      </c>
      <c r="K26" s="25"/>
      <c r="L26" s="25"/>
      <c r="M26" s="25"/>
      <c r="N26" s="25"/>
      <c r="O26" s="33"/>
    </row>
    <row r="27" spans="1:15" s="26" customFormat="1" ht="14.25">
      <c r="A27" s="79" t="s">
        <v>31</v>
      </c>
      <c r="B27" s="79" t="s">
        <v>53</v>
      </c>
      <c r="C27" s="79" t="s">
        <v>54</v>
      </c>
      <c r="D27" s="85" t="s">
        <v>55</v>
      </c>
      <c r="E27" s="79" t="s">
        <v>35</v>
      </c>
      <c r="F27" s="93">
        <v>44</v>
      </c>
      <c r="G27" s="91">
        <v>27.66</v>
      </c>
      <c r="H27" s="22"/>
      <c r="I27" s="89">
        <v>0</v>
      </c>
      <c r="J27" s="24">
        <f t="shared" si="0"/>
        <v>0</v>
      </c>
      <c r="K27" s="34"/>
      <c r="L27" s="31"/>
      <c r="M27" s="34"/>
      <c r="N27" s="34"/>
      <c r="O27" s="34"/>
    </row>
    <row r="28" spans="1:14" s="26" customFormat="1" ht="14.25">
      <c r="A28" s="79" t="s">
        <v>31</v>
      </c>
      <c r="B28" s="79" t="s">
        <v>56</v>
      </c>
      <c r="C28" s="79" t="s">
        <v>57</v>
      </c>
      <c r="D28" s="85" t="s">
        <v>58</v>
      </c>
      <c r="E28" s="79" t="s">
        <v>42</v>
      </c>
      <c r="F28" s="93">
        <v>60</v>
      </c>
      <c r="G28" s="91">
        <v>35.5</v>
      </c>
      <c r="H28" s="22"/>
      <c r="I28" s="89">
        <v>0</v>
      </c>
      <c r="J28" s="24">
        <f t="shared" si="0"/>
        <v>0</v>
      </c>
      <c r="K28" s="35"/>
      <c r="L28" s="36"/>
      <c r="M28" s="35"/>
      <c r="N28" s="35"/>
    </row>
    <row r="29" spans="1:14" s="26" customFormat="1" ht="14.25">
      <c r="A29" s="79" t="s">
        <v>31</v>
      </c>
      <c r="B29" s="79" t="s">
        <v>59</v>
      </c>
      <c r="C29" s="79" t="s">
        <v>60</v>
      </c>
      <c r="D29" s="85" t="s">
        <v>61</v>
      </c>
      <c r="E29" s="79" t="s">
        <v>42</v>
      </c>
      <c r="F29" s="93">
        <v>20</v>
      </c>
      <c r="G29" s="91">
        <v>35.5</v>
      </c>
      <c r="H29" s="22"/>
      <c r="I29" s="89">
        <v>0</v>
      </c>
      <c r="J29" s="24">
        <f t="shared" si="0"/>
        <v>0</v>
      </c>
      <c r="K29" s="35"/>
      <c r="L29" s="36"/>
      <c r="M29" s="35"/>
      <c r="N29" s="35"/>
    </row>
    <row r="30" spans="1:14" s="26" customFormat="1" ht="14.25">
      <c r="A30" s="79" t="s">
        <v>31</v>
      </c>
      <c r="B30" s="79" t="s">
        <v>62</v>
      </c>
      <c r="C30" s="79" t="s">
        <v>63</v>
      </c>
      <c r="D30" s="85" t="s">
        <v>64</v>
      </c>
      <c r="E30" s="79" t="s">
        <v>35</v>
      </c>
      <c r="F30" s="93">
        <v>10</v>
      </c>
      <c r="G30" s="91">
        <v>94.52</v>
      </c>
      <c r="H30" s="22"/>
      <c r="I30" s="89">
        <v>0</v>
      </c>
      <c r="J30" s="24">
        <f t="shared" si="0"/>
        <v>0</v>
      </c>
      <c r="K30" s="35"/>
      <c r="L30" s="36"/>
      <c r="M30" s="35"/>
      <c r="N30" s="35"/>
    </row>
    <row r="31" spans="1:14" s="26" customFormat="1" ht="14.25">
      <c r="A31" s="79" t="s">
        <v>31</v>
      </c>
      <c r="B31" s="79" t="s">
        <v>65</v>
      </c>
      <c r="C31" s="79" t="s">
        <v>66</v>
      </c>
      <c r="D31" s="85" t="s">
        <v>67</v>
      </c>
      <c r="E31" s="79" t="s">
        <v>35</v>
      </c>
      <c r="F31" s="93">
        <v>20</v>
      </c>
      <c r="G31" s="91">
        <v>22.84</v>
      </c>
      <c r="H31" s="22"/>
      <c r="I31" s="89">
        <v>0</v>
      </c>
      <c r="J31" s="24">
        <f t="shared" si="0"/>
        <v>0</v>
      </c>
      <c r="K31" s="35"/>
      <c r="L31" s="36"/>
      <c r="M31" s="35"/>
      <c r="N31" s="35"/>
    </row>
    <row r="32" spans="1:14" s="26" customFormat="1" ht="14.25">
      <c r="A32" s="79" t="s">
        <v>31</v>
      </c>
      <c r="B32" s="79" t="s">
        <v>68</v>
      </c>
      <c r="C32" s="79" t="s">
        <v>69</v>
      </c>
      <c r="D32" s="85" t="s">
        <v>70</v>
      </c>
      <c r="E32" s="79" t="s">
        <v>35</v>
      </c>
      <c r="F32" s="93">
        <v>10</v>
      </c>
      <c r="G32" s="91">
        <v>83.14</v>
      </c>
      <c r="H32" s="22"/>
      <c r="I32" s="89">
        <v>0</v>
      </c>
      <c r="J32" s="24">
        <f t="shared" si="0"/>
        <v>0</v>
      </c>
      <c r="K32" s="35"/>
      <c r="L32" s="36"/>
      <c r="M32" s="35"/>
      <c r="N32" s="35"/>
    </row>
    <row r="33" spans="1:14" s="26" customFormat="1" ht="14.25">
      <c r="A33" s="79" t="s">
        <v>31</v>
      </c>
      <c r="B33" s="79" t="s">
        <v>71</v>
      </c>
      <c r="C33" s="79" t="s">
        <v>72</v>
      </c>
      <c r="D33" s="85" t="s">
        <v>73</v>
      </c>
      <c r="E33" s="79" t="s">
        <v>35</v>
      </c>
      <c r="F33" s="93">
        <v>20</v>
      </c>
      <c r="G33" s="91">
        <v>16.76</v>
      </c>
      <c r="H33" s="22"/>
      <c r="I33" s="89">
        <v>0</v>
      </c>
      <c r="J33" s="24">
        <f t="shared" si="0"/>
        <v>0</v>
      </c>
      <c r="K33" s="35"/>
      <c r="L33" s="36"/>
      <c r="M33" s="35"/>
      <c r="N33" s="35"/>
    </row>
    <row r="34" spans="1:14" s="26" customFormat="1" ht="14.25">
      <c r="A34" s="79" t="s">
        <v>31</v>
      </c>
      <c r="B34" s="79" t="s">
        <v>74</v>
      </c>
      <c r="C34" s="79" t="s">
        <v>75</v>
      </c>
      <c r="D34" s="85" t="s">
        <v>76</v>
      </c>
      <c r="E34" s="79" t="s">
        <v>35</v>
      </c>
      <c r="F34" s="93">
        <v>20</v>
      </c>
      <c r="G34" s="91">
        <v>16.76</v>
      </c>
      <c r="H34" s="22"/>
      <c r="I34" s="89">
        <v>0</v>
      </c>
      <c r="J34" s="24">
        <f t="shared" si="0"/>
        <v>0</v>
      </c>
      <c r="K34" s="35"/>
      <c r="L34" s="36"/>
      <c r="M34" s="35"/>
      <c r="N34" s="35"/>
    </row>
    <row r="35" spans="1:14" s="26" customFormat="1" ht="14.25">
      <c r="A35" s="79" t="s">
        <v>31</v>
      </c>
      <c r="B35" s="79" t="s">
        <v>77</v>
      </c>
      <c r="C35" s="79" t="s">
        <v>78</v>
      </c>
      <c r="D35" s="85" t="s">
        <v>79</v>
      </c>
      <c r="E35" s="79" t="s">
        <v>35</v>
      </c>
      <c r="F35" s="93">
        <v>20</v>
      </c>
      <c r="G35" s="91">
        <v>16.76</v>
      </c>
      <c r="H35" s="22"/>
      <c r="I35" s="89">
        <v>0</v>
      </c>
      <c r="J35" s="24">
        <f t="shared" si="0"/>
        <v>0</v>
      </c>
      <c r="K35" s="35"/>
      <c r="L35" s="36"/>
      <c r="M35" s="35"/>
      <c r="N35" s="35"/>
    </row>
    <row r="36" spans="1:14" s="26" customFormat="1" ht="14.25">
      <c r="A36" s="79" t="s">
        <v>31</v>
      </c>
      <c r="B36" s="79" t="s">
        <v>80</v>
      </c>
      <c r="C36" s="79" t="s">
        <v>81</v>
      </c>
      <c r="D36" s="85" t="s">
        <v>82</v>
      </c>
      <c r="E36" s="79" t="s">
        <v>35</v>
      </c>
      <c r="F36" s="93">
        <v>20</v>
      </c>
      <c r="G36" s="91">
        <v>16.76</v>
      </c>
      <c r="H36" s="22"/>
      <c r="I36" s="89">
        <v>0</v>
      </c>
      <c r="J36" s="24">
        <f t="shared" si="0"/>
        <v>0</v>
      </c>
      <c r="K36" s="35"/>
      <c r="L36" s="36"/>
      <c r="M36" s="35"/>
      <c r="N36" s="35"/>
    </row>
    <row r="37" spans="1:14" s="26" customFormat="1" ht="14.25">
      <c r="A37" s="79" t="s">
        <v>31</v>
      </c>
      <c r="B37" s="79" t="s">
        <v>83</v>
      </c>
      <c r="C37" s="79" t="s">
        <v>84</v>
      </c>
      <c r="D37" s="85" t="s">
        <v>85</v>
      </c>
      <c r="E37" s="79" t="s">
        <v>35</v>
      </c>
      <c r="F37" s="93">
        <v>10</v>
      </c>
      <c r="G37" s="91">
        <v>9.29</v>
      </c>
      <c r="H37" s="22"/>
      <c r="I37" s="89">
        <v>0</v>
      </c>
      <c r="J37" s="24">
        <f t="shared" si="0"/>
        <v>0</v>
      </c>
      <c r="K37" s="35"/>
      <c r="L37" s="36"/>
      <c r="M37" s="35"/>
      <c r="N37" s="35"/>
    </row>
    <row r="38" spans="1:14" s="26" customFormat="1" ht="14.25">
      <c r="A38" s="79" t="s">
        <v>31</v>
      </c>
      <c r="B38" s="79" t="s">
        <v>86</v>
      </c>
      <c r="C38" s="79" t="s">
        <v>87</v>
      </c>
      <c r="D38" s="85" t="s">
        <v>88</v>
      </c>
      <c r="E38" s="79" t="s">
        <v>35</v>
      </c>
      <c r="F38" s="93">
        <v>10</v>
      </c>
      <c r="G38" s="91">
        <v>9.29</v>
      </c>
      <c r="H38" s="22"/>
      <c r="I38" s="89">
        <v>0</v>
      </c>
      <c r="J38" s="24">
        <f t="shared" si="0"/>
        <v>0</v>
      </c>
      <c r="K38" s="35"/>
      <c r="L38" s="36"/>
      <c r="M38" s="35"/>
      <c r="N38" s="35"/>
    </row>
    <row r="39" spans="1:14" s="26" customFormat="1" ht="14.25">
      <c r="A39" s="79" t="s">
        <v>31</v>
      </c>
      <c r="B39" s="79" t="s">
        <v>89</v>
      </c>
      <c r="C39" s="79" t="s">
        <v>90</v>
      </c>
      <c r="D39" s="85" t="s">
        <v>91</v>
      </c>
      <c r="E39" s="79" t="s">
        <v>35</v>
      </c>
      <c r="F39" s="93">
        <v>10</v>
      </c>
      <c r="G39" s="91">
        <v>12.25</v>
      </c>
      <c r="H39" s="22"/>
      <c r="I39" s="89">
        <v>0</v>
      </c>
      <c r="J39" s="24">
        <f t="shared" si="0"/>
        <v>0</v>
      </c>
      <c r="K39" s="35"/>
      <c r="L39" s="36"/>
      <c r="M39" s="35"/>
      <c r="N39" s="35"/>
    </row>
    <row r="40" spans="1:14" s="26" customFormat="1" ht="14.25">
      <c r="A40" s="79" t="s">
        <v>31</v>
      </c>
      <c r="B40" s="79" t="s">
        <v>92</v>
      </c>
      <c r="C40" s="79" t="s">
        <v>93</v>
      </c>
      <c r="D40" s="85" t="s">
        <v>94</v>
      </c>
      <c r="E40" s="79" t="s">
        <v>35</v>
      </c>
      <c r="F40" s="93">
        <v>12</v>
      </c>
      <c r="G40" s="91">
        <v>1552.8</v>
      </c>
      <c r="H40" s="22"/>
      <c r="I40" s="89">
        <v>0</v>
      </c>
      <c r="J40" s="24">
        <f t="shared" si="0"/>
        <v>0</v>
      </c>
      <c r="K40" s="35"/>
      <c r="L40" s="36"/>
      <c r="M40" s="35"/>
      <c r="N40" s="35"/>
    </row>
    <row r="41" spans="1:14" s="26" customFormat="1" ht="14.25">
      <c r="A41" s="79" t="s">
        <v>31</v>
      </c>
      <c r="B41" s="79" t="s">
        <v>95</v>
      </c>
      <c r="C41" s="79" t="s">
        <v>96</v>
      </c>
      <c r="D41" s="85" t="s">
        <v>97</v>
      </c>
      <c r="E41" s="79" t="s">
        <v>35</v>
      </c>
      <c r="F41" s="93">
        <v>20</v>
      </c>
      <c r="G41" s="91">
        <v>60.9</v>
      </c>
      <c r="H41" s="22"/>
      <c r="I41" s="89">
        <v>0</v>
      </c>
      <c r="J41" s="24">
        <f t="shared" si="0"/>
        <v>0</v>
      </c>
      <c r="K41" s="35"/>
      <c r="L41" s="36"/>
      <c r="M41" s="35"/>
      <c r="N41" s="35"/>
    </row>
    <row r="42" spans="1:14" s="26" customFormat="1" ht="14.25">
      <c r="A42" s="79" t="s">
        <v>31</v>
      </c>
      <c r="B42" s="79" t="s">
        <v>98</v>
      </c>
      <c r="C42" s="79" t="s">
        <v>99</v>
      </c>
      <c r="D42" s="85" t="s">
        <v>100</v>
      </c>
      <c r="E42" s="79" t="s">
        <v>35</v>
      </c>
      <c r="F42" s="93">
        <v>10</v>
      </c>
      <c r="G42" s="91">
        <v>234.52</v>
      </c>
      <c r="H42" s="22"/>
      <c r="I42" s="89">
        <v>0</v>
      </c>
      <c r="J42" s="24">
        <f t="shared" si="0"/>
        <v>0</v>
      </c>
      <c r="K42" s="35"/>
      <c r="L42" s="36"/>
      <c r="M42" s="35"/>
      <c r="N42" s="35"/>
    </row>
    <row r="43" spans="1:14" s="26" customFormat="1" ht="14.25">
      <c r="A43" s="79" t="s">
        <v>31</v>
      </c>
      <c r="B43" s="79" t="s">
        <v>101</v>
      </c>
      <c r="C43" s="79" t="s">
        <v>102</v>
      </c>
      <c r="D43" s="85" t="s">
        <v>103</v>
      </c>
      <c r="E43" s="79" t="s">
        <v>35</v>
      </c>
      <c r="F43" s="93">
        <v>20</v>
      </c>
      <c r="G43" s="91">
        <v>40.31</v>
      </c>
      <c r="H43" s="22"/>
      <c r="I43" s="89">
        <v>0</v>
      </c>
      <c r="J43" s="24">
        <f t="shared" si="0"/>
        <v>0</v>
      </c>
      <c r="K43" s="35"/>
      <c r="L43" s="36"/>
      <c r="M43" s="35"/>
      <c r="N43" s="35"/>
    </row>
    <row r="44" spans="1:14" s="26" customFormat="1" ht="14.25">
      <c r="A44" s="79" t="s">
        <v>31</v>
      </c>
      <c r="B44" s="79" t="s">
        <v>104</v>
      </c>
      <c r="C44" s="79" t="s">
        <v>105</v>
      </c>
      <c r="D44" s="85" t="s">
        <v>106</v>
      </c>
      <c r="E44" s="79" t="s">
        <v>35</v>
      </c>
      <c r="F44" s="93">
        <v>40</v>
      </c>
      <c r="G44" s="91">
        <v>181.23</v>
      </c>
      <c r="H44" s="22"/>
      <c r="I44" s="89">
        <v>0</v>
      </c>
      <c r="J44" s="24">
        <f t="shared" si="0"/>
        <v>0</v>
      </c>
      <c r="K44" s="35"/>
      <c r="L44" s="36"/>
      <c r="M44" s="35"/>
      <c r="N44" s="35"/>
    </row>
    <row r="45" spans="1:14" s="26" customFormat="1" ht="14.25">
      <c r="A45" s="79" t="s">
        <v>31</v>
      </c>
      <c r="B45" s="79" t="s">
        <v>107</v>
      </c>
      <c r="C45" s="79" t="s">
        <v>108</v>
      </c>
      <c r="D45" s="85" t="s">
        <v>109</v>
      </c>
      <c r="E45" s="79" t="s">
        <v>110</v>
      </c>
      <c r="F45" s="93">
        <v>320</v>
      </c>
      <c r="G45" s="91">
        <v>43.91</v>
      </c>
      <c r="H45" s="22"/>
      <c r="I45" s="89">
        <v>0</v>
      </c>
      <c r="J45" s="24">
        <f t="shared" si="0"/>
        <v>0</v>
      </c>
      <c r="K45" s="35"/>
      <c r="L45" s="36"/>
      <c r="M45" s="35"/>
      <c r="N45" s="35"/>
    </row>
    <row r="46" spans="1:14" s="26" customFormat="1" ht="14.25">
      <c r="A46" s="79" t="s">
        <v>31</v>
      </c>
      <c r="B46" s="79" t="s">
        <v>111</v>
      </c>
      <c r="C46" s="79" t="s">
        <v>112</v>
      </c>
      <c r="D46" s="85" t="s">
        <v>113</v>
      </c>
      <c r="E46" s="79" t="s">
        <v>35</v>
      </c>
      <c r="F46" s="93">
        <v>6</v>
      </c>
      <c r="G46" s="91">
        <v>42.72</v>
      </c>
      <c r="H46" s="22"/>
      <c r="I46" s="89">
        <v>0</v>
      </c>
      <c r="J46" s="24">
        <f t="shared" si="0"/>
        <v>0</v>
      </c>
      <c r="K46" s="35"/>
      <c r="L46" s="36"/>
      <c r="M46" s="35"/>
      <c r="N46" s="35"/>
    </row>
    <row r="47" spans="1:14" s="26" customFormat="1" ht="14.25">
      <c r="A47" s="79" t="s">
        <v>31</v>
      </c>
      <c r="B47" s="79" t="s">
        <v>114</v>
      </c>
      <c r="C47" s="79" t="s">
        <v>115</v>
      </c>
      <c r="D47" s="85" t="s">
        <v>116</v>
      </c>
      <c r="E47" s="79" t="s">
        <v>35</v>
      </c>
      <c r="F47" s="93">
        <v>6</v>
      </c>
      <c r="G47" s="91">
        <v>41.67</v>
      </c>
      <c r="H47" s="22"/>
      <c r="I47" s="89">
        <v>0</v>
      </c>
      <c r="J47" s="24">
        <f t="shared" si="0"/>
        <v>0</v>
      </c>
      <c r="K47" s="35"/>
      <c r="L47" s="36"/>
      <c r="M47" s="35"/>
      <c r="N47" s="35"/>
    </row>
    <row r="48" spans="1:14" s="26" customFormat="1" ht="14.25">
      <c r="A48" s="79" t="s">
        <v>31</v>
      </c>
      <c r="B48" s="79" t="s">
        <v>117</v>
      </c>
      <c r="C48" s="79" t="s">
        <v>118</v>
      </c>
      <c r="D48" s="85" t="s">
        <v>119</v>
      </c>
      <c r="E48" s="79" t="s">
        <v>35</v>
      </c>
      <c r="F48" s="93">
        <v>5</v>
      </c>
      <c r="G48" s="91">
        <v>1378.39</v>
      </c>
      <c r="H48" s="22"/>
      <c r="I48" s="89">
        <v>0</v>
      </c>
      <c r="J48" s="24">
        <f t="shared" si="0"/>
        <v>0</v>
      </c>
      <c r="K48" s="35"/>
      <c r="L48" s="36"/>
      <c r="M48" s="35"/>
      <c r="N48" s="35"/>
    </row>
    <row r="49" spans="1:14" s="26" customFormat="1" ht="14.25">
      <c r="A49" s="79" t="s">
        <v>31</v>
      </c>
      <c r="B49" s="79" t="s">
        <v>120</v>
      </c>
      <c r="C49" s="79" t="s">
        <v>121</v>
      </c>
      <c r="D49" s="85" t="s">
        <v>122</v>
      </c>
      <c r="E49" s="79" t="s">
        <v>35</v>
      </c>
      <c r="F49" s="93">
        <v>10</v>
      </c>
      <c r="G49" s="91">
        <v>14.06</v>
      </c>
      <c r="H49" s="22"/>
      <c r="I49" s="89">
        <v>0</v>
      </c>
      <c r="J49" s="24">
        <f t="shared" si="0"/>
        <v>0</v>
      </c>
      <c r="K49" s="35"/>
      <c r="L49" s="36"/>
      <c r="M49" s="35"/>
      <c r="N49" s="35"/>
    </row>
    <row r="50" spans="1:14" s="26" customFormat="1" ht="14.25">
      <c r="A50" s="79" t="s">
        <v>31</v>
      </c>
      <c r="B50" s="79" t="s">
        <v>123</v>
      </c>
      <c r="C50" s="79" t="s">
        <v>124</v>
      </c>
      <c r="D50" s="85" t="s">
        <v>125</v>
      </c>
      <c r="E50" s="79" t="s">
        <v>35</v>
      </c>
      <c r="F50" s="93">
        <v>6000</v>
      </c>
      <c r="G50" s="91">
        <v>1.43</v>
      </c>
      <c r="H50" s="22"/>
      <c r="I50" s="89">
        <v>0</v>
      </c>
      <c r="J50" s="24">
        <f t="shared" si="0"/>
        <v>0</v>
      </c>
      <c r="K50" s="35"/>
      <c r="L50" s="36"/>
      <c r="M50" s="35"/>
      <c r="N50" s="35"/>
    </row>
    <row r="51" spans="1:14" s="26" customFormat="1" ht="14.25">
      <c r="A51" s="79" t="s">
        <v>31</v>
      </c>
      <c r="B51" s="79" t="s">
        <v>126</v>
      </c>
      <c r="C51" s="79" t="s">
        <v>127</v>
      </c>
      <c r="D51" s="85" t="s">
        <v>128</v>
      </c>
      <c r="E51" s="79" t="s">
        <v>35</v>
      </c>
      <c r="F51" s="93">
        <v>8</v>
      </c>
      <c r="G51" s="91">
        <v>103.46</v>
      </c>
      <c r="H51" s="22"/>
      <c r="I51" s="89">
        <v>0</v>
      </c>
      <c r="J51" s="24">
        <f t="shared" si="0"/>
        <v>0</v>
      </c>
      <c r="K51" s="35"/>
      <c r="L51" s="36"/>
      <c r="M51" s="35"/>
      <c r="N51" s="35"/>
    </row>
    <row r="52" spans="1:14" s="26" customFormat="1" ht="14.25">
      <c r="A52" s="79" t="s">
        <v>31</v>
      </c>
      <c r="B52" s="79" t="s">
        <v>129</v>
      </c>
      <c r="C52" s="79" t="s">
        <v>130</v>
      </c>
      <c r="D52" s="85" t="s">
        <v>131</v>
      </c>
      <c r="E52" s="79" t="s">
        <v>35</v>
      </c>
      <c r="F52" s="93">
        <v>4</v>
      </c>
      <c r="G52" s="91">
        <v>52.39</v>
      </c>
      <c r="H52" s="22"/>
      <c r="I52" s="89">
        <v>0</v>
      </c>
      <c r="J52" s="24">
        <f t="shared" si="0"/>
        <v>0</v>
      </c>
      <c r="K52" s="35"/>
      <c r="L52" s="36"/>
      <c r="M52" s="35"/>
      <c r="N52" s="35"/>
    </row>
    <row r="53" spans="1:14" s="26" customFormat="1" ht="14.25">
      <c r="A53" s="79" t="s">
        <v>31</v>
      </c>
      <c r="B53" s="79" t="s">
        <v>132</v>
      </c>
      <c r="C53" s="79" t="s">
        <v>133</v>
      </c>
      <c r="D53" s="85" t="s">
        <v>134</v>
      </c>
      <c r="E53" s="79" t="s">
        <v>35</v>
      </c>
      <c r="F53" s="93">
        <v>4</v>
      </c>
      <c r="G53" s="91">
        <v>103.46</v>
      </c>
      <c r="H53" s="22"/>
      <c r="I53" s="89">
        <v>0</v>
      </c>
      <c r="J53" s="24">
        <f t="shared" si="0"/>
        <v>0</v>
      </c>
      <c r="K53" s="35"/>
      <c r="L53" s="36"/>
      <c r="M53" s="35"/>
      <c r="N53" s="35"/>
    </row>
    <row r="54" spans="1:14" s="26" customFormat="1" ht="14.25">
      <c r="A54" s="79" t="s">
        <v>31</v>
      </c>
      <c r="B54" s="79" t="s">
        <v>135</v>
      </c>
      <c r="C54" s="79" t="s">
        <v>136</v>
      </c>
      <c r="D54" s="85" t="s">
        <v>137</v>
      </c>
      <c r="E54" s="79" t="s">
        <v>35</v>
      </c>
      <c r="F54" s="93">
        <v>14</v>
      </c>
      <c r="G54" s="91">
        <v>34.77</v>
      </c>
      <c r="H54" s="22"/>
      <c r="I54" s="89">
        <v>0</v>
      </c>
      <c r="J54" s="24">
        <f t="shared" si="0"/>
        <v>0</v>
      </c>
      <c r="K54" s="35"/>
      <c r="L54" s="36"/>
      <c r="M54" s="35"/>
      <c r="N54" s="35"/>
    </row>
    <row r="55" spans="1:14" s="26" customFormat="1" ht="14.25">
      <c r="A55" s="79" t="s">
        <v>31</v>
      </c>
      <c r="B55" s="79" t="s">
        <v>138</v>
      </c>
      <c r="C55" s="79" t="s">
        <v>139</v>
      </c>
      <c r="D55" s="85" t="s">
        <v>140</v>
      </c>
      <c r="E55" s="79" t="s">
        <v>42</v>
      </c>
      <c r="F55" s="93">
        <v>40</v>
      </c>
      <c r="G55" s="91">
        <v>75.34</v>
      </c>
      <c r="H55" s="22"/>
      <c r="I55" s="89">
        <v>0</v>
      </c>
      <c r="J55" s="24">
        <f t="shared" si="0"/>
        <v>0</v>
      </c>
      <c r="K55" s="35"/>
      <c r="L55" s="36"/>
      <c r="M55" s="35"/>
      <c r="N55" s="35"/>
    </row>
    <row r="56" spans="1:14" s="26" customFormat="1" ht="14.25">
      <c r="A56" s="79" t="s">
        <v>31</v>
      </c>
      <c r="B56" s="79" t="s">
        <v>141</v>
      </c>
      <c r="C56" s="79" t="s">
        <v>142</v>
      </c>
      <c r="D56" s="85" t="s">
        <v>143</v>
      </c>
      <c r="E56" s="79" t="s">
        <v>42</v>
      </c>
      <c r="F56" s="93">
        <v>20</v>
      </c>
      <c r="G56" s="91">
        <v>58.35</v>
      </c>
      <c r="H56" s="22"/>
      <c r="I56" s="89">
        <v>0</v>
      </c>
      <c r="J56" s="24">
        <f t="shared" si="0"/>
        <v>0</v>
      </c>
      <c r="K56" s="35"/>
      <c r="L56" s="36"/>
      <c r="M56" s="35"/>
      <c r="N56" s="35"/>
    </row>
    <row r="57" spans="1:14" s="26" customFormat="1" ht="14.25">
      <c r="A57" s="79" t="s">
        <v>31</v>
      </c>
      <c r="B57" s="79" t="s">
        <v>144</v>
      </c>
      <c r="C57" s="79" t="s">
        <v>145</v>
      </c>
      <c r="D57" s="85" t="s">
        <v>146</v>
      </c>
      <c r="E57" s="79" t="s">
        <v>35</v>
      </c>
      <c r="F57" s="93">
        <v>20</v>
      </c>
      <c r="G57" s="91">
        <v>5.53</v>
      </c>
      <c r="H57" s="22"/>
      <c r="I57" s="89">
        <v>0</v>
      </c>
      <c r="J57" s="24">
        <f t="shared" si="0"/>
        <v>0</v>
      </c>
      <c r="K57" s="35"/>
      <c r="L57" s="36"/>
      <c r="M57" s="35"/>
      <c r="N57" s="35"/>
    </row>
    <row r="58" spans="1:14" s="26" customFormat="1" ht="14.25">
      <c r="A58" s="79" t="s">
        <v>31</v>
      </c>
      <c r="B58" s="79" t="s">
        <v>147</v>
      </c>
      <c r="C58" s="79" t="s">
        <v>148</v>
      </c>
      <c r="D58" s="85" t="s">
        <v>149</v>
      </c>
      <c r="E58" s="79" t="s">
        <v>35</v>
      </c>
      <c r="F58" s="93">
        <v>40</v>
      </c>
      <c r="G58" s="91">
        <v>4.43</v>
      </c>
      <c r="H58" s="22"/>
      <c r="I58" s="89">
        <v>0</v>
      </c>
      <c r="J58" s="24">
        <f t="shared" si="0"/>
        <v>0</v>
      </c>
      <c r="K58" s="35"/>
      <c r="L58" s="36"/>
      <c r="M58" s="35"/>
      <c r="N58" s="35"/>
    </row>
    <row r="59" spans="1:14" s="26" customFormat="1" ht="14.25">
      <c r="A59" s="79" t="s">
        <v>31</v>
      </c>
      <c r="B59" s="79" t="s">
        <v>150</v>
      </c>
      <c r="C59" s="79" t="s">
        <v>151</v>
      </c>
      <c r="D59" s="85" t="s">
        <v>152</v>
      </c>
      <c r="E59" s="79" t="s">
        <v>35</v>
      </c>
      <c r="F59" s="93">
        <v>40</v>
      </c>
      <c r="G59" s="91">
        <v>4.43</v>
      </c>
      <c r="H59" s="22"/>
      <c r="I59" s="89">
        <v>0</v>
      </c>
      <c r="J59" s="24">
        <f t="shared" si="0"/>
        <v>0</v>
      </c>
      <c r="K59" s="35"/>
      <c r="L59" s="36"/>
      <c r="M59" s="35"/>
      <c r="N59" s="35"/>
    </row>
    <row r="60" spans="1:14" s="26" customFormat="1" ht="14.25">
      <c r="A60" s="79" t="s">
        <v>31</v>
      </c>
      <c r="B60" s="79" t="s">
        <v>153</v>
      </c>
      <c r="C60" s="79" t="s">
        <v>154</v>
      </c>
      <c r="D60" s="85" t="s">
        <v>155</v>
      </c>
      <c r="E60" s="79" t="s">
        <v>35</v>
      </c>
      <c r="F60" s="93">
        <v>60</v>
      </c>
      <c r="G60" s="91">
        <v>21.55</v>
      </c>
      <c r="H60" s="22"/>
      <c r="I60" s="89">
        <v>0</v>
      </c>
      <c r="J60" s="24">
        <f t="shared" si="0"/>
        <v>0</v>
      </c>
      <c r="K60" s="35"/>
      <c r="L60" s="36"/>
      <c r="M60" s="35"/>
      <c r="N60" s="35"/>
    </row>
    <row r="61" spans="1:14" s="26" customFormat="1" ht="14.25">
      <c r="A61" s="79" t="s">
        <v>31</v>
      </c>
      <c r="B61" s="79" t="s">
        <v>156</v>
      </c>
      <c r="C61" s="79" t="s">
        <v>157</v>
      </c>
      <c r="D61" s="85" t="s">
        <v>158</v>
      </c>
      <c r="E61" s="79" t="s">
        <v>42</v>
      </c>
      <c r="F61" s="93">
        <v>5</v>
      </c>
      <c r="G61" s="91">
        <v>1208.33</v>
      </c>
      <c r="H61" s="22"/>
      <c r="I61" s="89">
        <v>0</v>
      </c>
      <c r="J61" s="24">
        <f t="shared" si="0"/>
        <v>0</v>
      </c>
      <c r="K61" s="35"/>
      <c r="L61" s="36"/>
      <c r="M61" s="35"/>
      <c r="N61" s="35"/>
    </row>
    <row r="62" spans="1:14" s="26" customFormat="1" ht="14.25">
      <c r="A62" s="79" t="s">
        <v>31</v>
      </c>
      <c r="B62" s="79" t="s">
        <v>159</v>
      </c>
      <c r="C62" s="79" t="s">
        <v>160</v>
      </c>
      <c r="D62" s="85" t="s">
        <v>161</v>
      </c>
      <c r="E62" s="79" t="s">
        <v>35</v>
      </c>
      <c r="F62" s="93">
        <v>100</v>
      </c>
      <c r="G62" s="91">
        <v>11.02</v>
      </c>
      <c r="H62" s="22"/>
      <c r="I62" s="89">
        <v>0</v>
      </c>
      <c r="J62" s="24">
        <f t="shared" si="0"/>
        <v>0</v>
      </c>
      <c r="K62" s="35"/>
      <c r="L62" s="36"/>
      <c r="M62" s="35"/>
      <c r="N62" s="35"/>
    </row>
    <row r="63" spans="1:14" s="26" customFormat="1" ht="14.25">
      <c r="A63" s="79" t="s">
        <v>31</v>
      </c>
      <c r="B63" s="79" t="s">
        <v>162</v>
      </c>
      <c r="C63" s="79" t="s">
        <v>163</v>
      </c>
      <c r="D63" s="85" t="s">
        <v>164</v>
      </c>
      <c r="E63" s="79" t="s">
        <v>35</v>
      </c>
      <c r="F63" s="93">
        <v>4</v>
      </c>
      <c r="G63" s="91">
        <v>102.61</v>
      </c>
      <c r="H63" s="22"/>
      <c r="I63" s="89">
        <v>0</v>
      </c>
      <c r="J63" s="24">
        <f t="shared" si="0"/>
        <v>0</v>
      </c>
      <c r="K63" s="35"/>
      <c r="L63" s="36"/>
      <c r="M63" s="35"/>
      <c r="N63" s="35"/>
    </row>
    <row r="64" spans="1:14" s="26" customFormat="1" ht="14.25">
      <c r="A64" s="79" t="s">
        <v>31</v>
      </c>
      <c r="B64" s="79" t="s">
        <v>165</v>
      </c>
      <c r="C64" s="79" t="s">
        <v>166</v>
      </c>
      <c r="D64" s="85" t="s">
        <v>167</v>
      </c>
      <c r="E64" s="79" t="s">
        <v>35</v>
      </c>
      <c r="F64" s="93">
        <v>4</v>
      </c>
      <c r="G64" s="91">
        <v>102.61</v>
      </c>
      <c r="H64" s="22"/>
      <c r="I64" s="89">
        <v>0</v>
      </c>
      <c r="J64" s="24">
        <f t="shared" si="0"/>
        <v>0</v>
      </c>
      <c r="K64" s="35"/>
      <c r="L64" s="36"/>
      <c r="M64" s="35"/>
      <c r="N64" s="35"/>
    </row>
    <row r="65" spans="1:14" s="26" customFormat="1" ht="14.25">
      <c r="A65" s="79" t="s">
        <v>31</v>
      </c>
      <c r="B65" s="79" t="s">
        <v>168</v>
      </c>
      <c r="C65" s="79" t="s">
        <v>169</v>
      </c>
      <c r="D65" s="85" t="s">
        <v>170</v>
      </c>
      <c r="E65" s="79" t="s">
        <v>35</v>
      </c>
      <c r="F65" s="93">
        <v>4</v>
      </c>
      <c r="G65" s="91">
        <v>102.61</v>
      </c>
      <c r="H65" s="22"/>
      <c r="I65" s="89">
        <v>0</v>
      </c>
      <c r="J65" s="24">
        <f t="shared" si="0"/>
        <v>0</v>
      </c>
      <c r="K65" s="35"/>
      <c r="L65" s="36"/>
      <c r="M65" s="35"/>
      <c r="N65" s="35"/>
    </row>
    <row r="66" spans="1:14" s="26" customFormat="1" ht="14.25">
      <c r="A66" s="79" t="s">
        <v>31</v>
      </c>
      <c r="B66" s="79" t="s">
        <v>171</v>
      </c>
      <c r="C66" s="79" t="s">
        <v>172</v>
      </c>
      <c r="D66" s="85" t="s">
        <v>173</v>
      </c>
      <c r="E66" s="79" t="s">
        <v>35</v>
      </c>
      <c r="F66" s="93">
        <v>4</v>
      </c>
      <c r="G66" s="91">
        <v>102.61</v>
      </c>
      <c r="H66" s="22"/>
      <c r="I66" s="89">
        <v>0</v>
      </c>
      <c r="J66" s="24">
        <f t="shared" si="0"/>
        <v>0</v>
      </c>
      <c r="K66" s="35"/>
      <c r="L66" s="36"/>
      <c r="M66" s="35"/>
      <c r="N66" s="35"/>
    </row>
    <row r="67" spans="1:14" s="26" customFormat="1" ht="14.25">
      <c r="A67" s="79" t="s">
        <v>31</v>
      </c>
      <c r="B67" s="79" t="s">
        <v>174</v>
      </c>
      <c r="C67" s="79" t="s">
        <v>175</v>
      </c>
      <c r="D67" s="85" t="s">
        <v>176</v>
      </c>
      <c r="E67" s="79" t="s">
        <v>35</v>
      </c>
      <c r="F67" s="93">
        <v>4</v>
      </c>
      <c r="G67" s="91">
        <v>96.07</v>
      </c>
      <c r="H67" s="22"/>
      <c r="I67" s="89">
        <v>0</v>
      </c>
      <c r="J67" s="24">
        <f t="shared" si="0"/>
        <v>0</v>
      </c>
      <c r="K67" s="35"/>
      <c r="L67" s="36"/>
      <c r="M67" s="35"/>
      <c r="N67" s="35"/>
    </row>
    <row r="68" spans="1:14" s="26" customFormat="1" ht="14.25">
      <c r="A68" s="79" t="s">
        <v>31</v>
      </c>
      <c r="B68" s="79" t="s">
        <v>177</v>
      </c>
      <c r="C68" s="79" t="s">
        <v>178</v>
      </c>
      <c r="D68" s="85" t="s">
        <v>179</v>
      </c>
      <c r="E68" s="79" t="s">
        <v>35</v>
      </c>
      <c r="F68" s="93">
        <v>34</v>
      </c>
      <c r="G68" s="91">
        <v>33.68</v>
      </c>
      <c r="H68" s="22"/>
      <c r="I68" s="89">
        <v>0</v>
      </c>
      <c r="J68" s="24">
        <f t="shared" si="0"/>
        <v>0</v>
      </c>
      <c r="K68" s="35"/>
      <c r="L68" s="36"/>
      <c r="M68" s="35"/>
      <c r="N68" s="35"/>
    </row>
    <row r="69" spans="1:14" s="26" customFormat="1" ht="14.25">
      <c r="A69" s="79" t="s">
        <v>31</v>
      </c>
      <c r="B69" s="79" t="s">
        <v>180</v>
      </c>
      <c r="C69" s="79" t="s">
        <v>181</v>
      </c>
      <c r="D69" s="85" t="s">
        <v>182</v>
      </c>
      <c r="E69" s="79" t="s">
        <v>35</v>
      </c>
      <c r="F69" s="93">
        <v>54</v>
      </c>
      <c r="G69" s="91">
        <v>14.62</v>
      </c>
      <c r="H69" s="22"/>
      <c r="I69" s="89">
        <v>0</v>
      </c>
      <c r="J69" s="24">
        <f t="shared" si="0"/>
        <v>0</v>
      </c>
      <c r="K69" s="35"/>
      <c r="L69" s="36"/>
      <c r="M69" s="35"/>
      <c r="N69" s="35"/>
    </row>
    <row r="70" spans="1:14" s="26" customFormat="1" ht="14.25">
      <c r="A70" s="79" t="s">
        <v>31</v>
      </c>
      <c r="B70" s="79" t="s">
        <v>183</v>
      </c>
      <c r="C70" s="79" t="s">
        <v>184</v>
      </c>
      <c r="D70" s="85" t="s">
        <v>185</v>
      </c>
      <c r="E70" s="79" t="s">
        <v>35</v>
      </c>
      <c r="F70" s="93">
        <v>40</v>
      </c>
      <c r="G70" s="91">
        <v>64.55</v>
      </c>
      <c r="H70" s="22"/>
      <c r="I70" s="89">
        <v>0</v>
      </c>
      <c r="J70" s="24">
        <f t="shared" si="0"/>
        <v>0</v>
      </c>
      <c r="K70" s="35"/>
      <c r="L70" s="36"/>
      <c r="M70" s="35"/>
      <c r="N70" s="35"/>
    </row>
    <row r="71" spans="1:14" s="26" customFormat="1" ht="14.25">
      <c r="A71" s="79" t="s">
        <v>31</v>
      </c>
      <c r="B71" s="79" t="s">
        <v>186</v>
      </c>
      <c r="C71" s="79" t="s">
        <v>187</v>
      </c>
      <c r="D71" s="85" t="s">
        <v>188</v>
      </c>
      <c r="E71" s="79" t="s">
        <v>35</v>
      </c>
      <c r="F71" s="93">
        <v>4</v>
      </c>
      <c r="G71" s="91">
        <v>103.74</v>
      </c>
      <c r="H71" s="22"/>
      <c r="I71" s="89">
        <v>0</v>
      </c>
      <c r="J71" s="24">
        <f t="shared" si="0"/>
        <v>0</v>
      </c>
      <c r="K71" s="35"/>
      <c r="L71" s="36"/>
      <c r="M71" s="35"/>
      <c r="N71" s="35"/>
    </row>
    <row r="72" spans="1:14" s="26" customFormat="1" ht="14.25">
      <c r="A72" s="79" t="s">
        <v>31</v>
      </c>
      <c r="B72" s="79" t="s">
        <v>189</v>
      </c>
      <c r="C72" s="79" t="s">
        <v>190</v>
      </c>
      <c r="D72" s="85" t="s">
        <v>191</v>
      </c>
      <c r="E72" s="79" t="s">
        <v>35</v>
      </c>
      <c r="F72" s="93">
        <v>4</v>
      </c>
      <c r="G72" s="91">
        <v>105.45</v>
      </c>
      <c r="H72" s="22"/>
      <c r="I72" s="89">
        <v>0</v>
      </c>
      <c r="J72" s="24">
        <f t="shared" si="0"/>
        <v>0</v>
      </c>
      <c r="K72" s="35"/>
      <c r="L72" s="36"/>
      <c r="M72" s="35"/>
      <c r="N72" s="35"/>
    </row>
    <row r="73" spans="1:14" s="26" customFormat="1" ht="14.25">
      <c r="A73" s="79" t="s">
        <v>31</v>
      </c>
      <c r="B73" s="79" t="s">
        <v>192</v>
      </c>
      <c r="C73" s="79" t="s">
        <v>193</v>
      </c>
      <c r="D73" s="85" t="s">
        <v>194</v>
      </c>
      <c r="E73" s="79" t="s">
        <v>35</v>
      </c>
      <c r="F73" s="93">
        <v>8</v>
      </c>
      <c r="G73" s="91">
        <v>257.5</v>
      </c>
      <c r="H73" s="22"/>
      <c r="I73" s="89">
        <v>0</v>
      </c>
      <c r="J73" s="24">
        <f t="shared" si="0"/>
        <v>0</v>
      </c>
      <c r="K73" s="35"/>
      <c r="L73" s="36"/>
      <c r="M73" s="35"/>
      <c r="N73" s="35"/>
    </row>
    <row r="74" spans="1:14" s="26" customFormat="1" ht="14.25">
      <c r="A74" s="79" t="s">
        <v>31</v>
      </c>
      <c r="B74" s="79" t="s">
        <v>195</v>
      </c>
      <c r="C74" s="79" t="s">
        <v>196</v>
      </c>
      <c r="D74" s="85" t="s">
        <v>197</v>
      </c>
      <c r="E74" s="79" t="s">
        <v>35</v>
      </c>
      <c r="F74" s="93">
        <v>8</v>
      </c>
      <c r="G74" s="91">
        <v>257.5</v>
      </c>
      <c r="H74" s="22"/>
      <c r="I74" s="89">
        <v>0</v>
      </c>
      <c r="J74" s="24">
        <f t="shared" si="0"/>
        <v>0</v>
      </c>
      <c r="K74" s="35"/>
      <c r="L74" s="36"/>
      <c r="M74" s="35"/>
      <c r="N74" s="35"/>
    </row>
    <row r="75" spans="1:14" s="26" customFormat="1" ht="14.25">
      <c r="A75" s="79" t="s">
        <v>31</v>
      </c>
      <c r="B75" s="79" t="s">
        <v>198</v>
      </c>
      <c r="C75" s="79" t="s">
        <v>199</v>
      </c>
      <c r="D75" s="85" t="s">
        <v>200</v>
      </c>
      <c r="E75" s="79" t="s">
        <v>35</v>
      </c>
      <c r="F75" s="93">
        <v>60</v>
      </c>
      <c r="G75" s="91">
        <v>126.72</v>
      </c>
      <c r="H75" s="22"/>
      <c r="I75" s="89">
        <v>0</v>
      </c>
      <c r="J75" s="24">
        <f t="shared" si="0"/>
        <v>0</v>
      </c>
      <c r="K75" s="35"/>
      <c r="L75" s="36"/>
      <c r="M75" s="35"/>
      <c r="N75" s="35"/>
    </row>
    <row r="76" spans="1:14" s="26" customFormat="1" ht="14.25">
      <c r="A76" s="79" t="s">
        <v>31</v>
      </c>
      <c r="B76" s="79" t="s">
        <v>201</v>
      </c>
      <c r="C76" s="79" t="s">
        <v>202</v>
      </c>
      <c r="D76" s="85" t="s">
        <v>203</v>
      </c>
      <c r="E76" s="79" t="s">
        <v>35</v>
      </c>
      <c r="F76" s="93">
        <v>10</v>
      </c>
      <c r="G76" s="91">
        <v>52.03</v>
      </c>
      <c r="H76" s="22"/>
      <c r="I76" s="89">
        <v>0</v>
      </c>
      <c r="J76" s="24">
        <f t="shared" si="0"/>
        <v>0</v>
      </c>
      <c r="K76" s="35"/>
      <c r="L76" s="36"/>
      <c r="M76" s="35"/>
      <c r="N76" s="35"/>
    </row>
    <row r="77" spans="1:14" s="26" customFormat="1" ht="14.25">
      <c r="A77" s="79" t="s">
        <v>31</v>
      </c>
      <c r="B77" s="79" t="s">
        <v>204</v>
      </c>
      <c r="C77" s="79" t="s">
        <v>205</v>
      </c>
      <c r="D77" s="85" t="s">
        <v>206</v>
      </c>
      <c r="E77" s="79" t="s">
        <v>35</v>
      </c>
      <c r="F77" s="93">
        <v>6</v>
      </c>
      <c r="G77" s="91">
        <v>185.3</v>
      </c>
      <c r="H77" s="22"/>
      <c r="I77" s="89">
        <v>0</v>
      </c>
      <c r="J77" s="24">
        <f t="shared" si="0"/>
        <v>0</v>
      </c>
      <c r="K77" s="35"/>
      <c r="L77" s="36"/>
      <c r="M77" s="35"/>
      <c r="N77" s="35"/>
    </row>
    <row r="78" spans="1:14" s="26" customFormat="1" ht="14.25">
      <c r="A78" s="79" t="s">
        <v>31</v>
      </c>
      <c r="B78" s="79" t="s">
        <v>207</v>
      </c>
      <c r="C78" s="79" t="s">
        <v>208</v>
      </c>
      <c r="D78" s="85" t="s">
        <v>209</v>
      </c>
      <c r="E78" s="79" t="s">
        <v>35</v>
      </c>
      <c r="F78" s="93">
        <v>10</v>
      </c>
      <c r="G78" s="91">
        <v>76.47</v>
      </c>
      <c r="H78" s="22"/>
      <c r="I78" s="89">
        <v>0</v>
      </c>
      <c r="J78" s="24">
        <f t="shared" si="0"/>
        <v>0</v>
      </c>
      <c r="K78" s="35"/>
      <c r="L78" s="36"/>
      <c r="M78" s="35"/>
      <c r="N78" s="35"/>
    </row>
    <row r="79" spans="1:14" s="26" customFormat="1" ht="14.25">
      <c r="A79" s="79" t="s">
        <v>31</v>
      </c>
      <c r="B79" s="79" t="s">
        <v>210</v>
      </c>
      <c r="C79" s="79" t="s">
        <v>211</v>
      </c>
      <c r="D79" s="85" t="s">
        <v>212</v>
      </c>
      <c r="E79" s="79" t="s">
        <v>35</v>
      </c>
      <c r="F79" s="93">
        <v>6</v>
      </c>
      <c r="G79" s="91">
        <v>69.31</v>
      </c>
      <c r="H79" s="22"/>
      <c r="I79" s="89">
        <v>0</v>
      </c>
      <c r="J79" s="24">
        <f t="shared" si="0"/>
        <v>0</v>
      </c>
      <c r="K79" s="35"/>
      <c r="L79" s="36"/>
      <c r="M79" s="35"/>
      <c r="N79" s="35"/>
    </row>
    <row r="80" spans="1:14" s="26" customFormat="1" ht="14.25">
      <c r="A80" s="79" t="s">
        <v>31</v>
      </c>
      <c r="B80" s="79" t="s">
        <v>213</v>
      </c>
      <c r="C80" s="79" t="s">
        <v>214</v>
      </c>
      <c r="D80" s="85" t="s">
        <v>215</v>
      </c>
      <c r="E80" s="79" t="s">
        <v>35</v>
      </c>
      <c r="F80" s="93">
        <v>10</v>
      </c>
      <c r="G80" s="91">
        <v>260.2</v>
      </c>
      <c r="H80" s="22"/>
      <c r="I80" s="89">
        <v>0</v>
      </c>
      <c r="J80" s="24">
        <f t="shared" si="0"/>
        <v>0</v>
      </c>
      <c r="K80" s="35"/>
      <c r="L80" s="36"/>
      <c r="M80" s="35"/>
      <c r="N80" s="35"/>
    </row>
    <row r="81" spans="1:14" s="26" customFormat="1" ht="14.25">
      <c r="A81" s="79" t="s">
        <v>31</v>
      </c>
      <c r="B81" s="79" t="s">
        <v>216</v>
      </c>
      <c r="C81" s="79" t="s">
        <v>217</v>
      </c>
      <c r="D81" s="85" t="s">
        <v>218</v>
      </c>
      <c r="E81" s="79" t="s">
        <v>35</v>
      </c>
      <c r="F81" s="93">
        <v>6</v>
      </c>
      <c r="G81" s="91">
        <v>62.32</v>
      </c>
      <c r="H81" s="22"/>
      <c r="I81" s="89">
        <v>0</v>
      </c>
      <c r="J81" s="24">
        <f t="shared" si="0"/>
        <v>0</v>
      </c>
      <c r="K81" s="35"/>
      <c r="L81" s="36"/>
      <c r="M81" s="35"/>
      <c r="N81" s="35"/>
    </row>
    <row r="82" spans="1:14" s="26" customFormat="1" ht="14.25">
      <c r="A82" s="79" t="s">
        <v>31</v>
      </c>
      <c r="B82" s="79" t="s">
        <v>219</v>
      </c>
      <c r="C82" s="79" t="s">
        <v>220</v>
      </c>
      <c r="D82" s="85" t="s">
        <v>221</v>
      </c>
      <c r="E82" s="79" t="s">
        <v>35</v>
      </c>
      <c r="F82" s="93">
        <v>6</v>
      </c>
      <c r="G82" s="91">
        <v>62.32</v>
      </c>
      <c r="H82" s="22"/>
      <c r="I82" s="89">
        <v>0</v>
      </c>
      <c r="J82" s="24">
        <f t="shared" si="0"/>
        <v>0</v>
      </c>
      <c r="K82" s="35"/>
      <c r="L82" s="36"/>
      <c r="M82" s="35"/>
      <c r="N82" s="35"/>
    </row>
    <row r="83" spans="1:14" s="26" customFormat="1" ht="14.25">
      <c r="A83" s="79" t="s">
        <v>31</v>
      </c>
      <c r="B83" s="79" t="s">
        <v>222</v>
      </c>
      <c r="C83" s="79" t="s">
        <v>223</v>
      </c>
      <c r="D83" s="85" t="s">
        <v>224</v>
      </c>
      <c r="E83" s="79" t="s">
        <v>35</v>
      </c>
      <c r="F83" s="93">
        <v>6</v>
      </c>
      <c r="G83" s="91">
        <v>62.32</v>
      </c>
      <c r="H83" s="22"/>
      <c r="I83" s="89">
        <v>0</v>
      </c>
      <c r="J83" s="24">
        <f t="shared" si="0"/>
        <v>0</v>
      </c>
      <c r="K83" s="35"/>
      <c r="L83" s="36"/>
      <c r="M83" s="35"/>
      <c r="N83" s="35"/>
    </row>
    <row r="84" spans="1:14" s="26" customFormat="1" ht="14.25">
      <c r="A84" s="79" t="s">
        <v>31</v>
      </c>
      <c r="B84" s="79" t="s">
        <v>225</v>
      </c>
      <c r="C84" s="79" t="s">
        <v>226</v>
      </c>
      <c r="D84" s="85" t="s">
        <v>227</v>
      </c>
      <c r="E84" s="79" t="s">
        <v>35</v>
      </c>
      <c r="F84" s="93">
        <v>6</v>
      </c>
      <c r="G84" s="91">
        <v>60.06</v>
      </c>
      <c r="H84" s="22"/>
      <c r="I84" s="89">
        <v>0</v>
      </c>
      <c r="J84" s="24">
        <f t="shared" si="0"/>
        <v>0</v>
      </c>
      <c r="K84" s="35"/>
      <c r="L84" s="36"/>
      <c r="M84" s="35"/>
      <c r="N84" s="35"/>
    </row>
    <row r="85" spans="1:14" s="26" customFormat="1" ht="14.25">
      <c r="A85" s="79" t="s">
        <v>31</v>
      </c>
      <c r="B85" s="79" t="s">
        <v>228</v>
      </c>
      <c r="C85" s="79" t="s">
        <v>229</v>
      </c>
      <c r="D85" s="85" t="s">
        <v>230</v>
      </c>
      <c r="E85" s="79" t="s">
        <v>35</v>
      </c>
      <c r="F85" s="93">
        <v>20</v>
      </c>
      <c r="G85" s="91">
        <v>51.27</v>
      </c>
      <c r="H85" s="22"/>
      <c r="I85" s="89">
        <v>0</v>
      </c>
      <c r="J85" s="24">
        <f t="shared" si="0"/>
        <v>0</v>
      </c>
      <c r="K85" s="35"/>
      <c r="L85" s="36"/>
      <c r="M85" s="35"/>
      <c r="N85" s="35"/>
    </row>
    <row r="86" spans="1:14" s="26" customFormat="1" ht="14.25">
      <c r="A86" s="79" t="s">
        <v>31</v>
      </c>
      <c r="B86" s="79" t="s">
        <v>231</v>
      </c>
      <c r="C86" s="79" t="s">
        <v>232</v>
      </c>
      <c r="D86" s="85" t="s">
        <v>233</v>
      </c>
      <c r="E86" s="79" t="s">
        <v>42</v>
      </c>
      <c r="F86" s="93">
        <v>100</v>
      </c>
      <c r="G86" s="91">
        <v>35.58</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42</v>
      </c>
      <c r="F87" s="93">
        <v>240</v>
      </c>
      <c r="G87" s="91">
        <v>35.58</v>
      </c>
      <c r="H87" s="22"/>
      <c r="I87" s="89">
        <v>0</v>
      </c>
      <c r="J87" s="24">
        <f t="shared" si="1"/>
        <v>0</v>
      </c>
      <c r="K87" s="35"/>
      <c r="L87" s="36"/>
      <c r="M87" s="35"/>
      <c r="N87" s="35"/>
    </row>
    <row r="88" spans="1:14" s="26" customFormat="1" ht="14.25">
      <c r="A88" s="79" t="s">
        <v>31</v>
      </c>
      <c r="B88" s="79" t="s">
        <v>237</v>
      </c>
      <c r="C88" s="79" t="s">
        <v>238</v>
      </c>
      <c r="D88" s="85" t="s">
        <v>239</v>
      </c>
      <c r="E88" s="79" t="s">
        <v>42</v>
      </c>
      <c r="F88" s="93">
        <v>360</v>
      </c>
      <c r="G88" s="91">
        <v>35.54</v>
      </c>
      <c r="H88" s="22"/>
      <c r="I88" s="89">
        <v>0</v>
      </c>
      <c r="J88" s="24">
        <f t="shared" si="1"/>
        <v>0</v>
      </c>
      <c r="K88" s="35"/>
      <c r="L88" s="36"/>
      <c r="M88" s="35"/>
      <c r="N88" s="35"/>
    </row>
    <row r="89" spans="1:14" s="26" customFormat="1" ht="14.25">
      <c r="A89" s="79" t="s">
        <v>31</v>
      </c>
      <c r="B89" s="79" t="s">
        <v>240</v>
      </c>
      <c r="C89" s="79" t="s">
        <v>241</v>
      </c>
      <c r="D89" s="85" t="s">
        <v>242</v>
      </c>
      <c r="E89" s="79" t="s">
        <v>42</v>
      </c>
      <c r="F89" s="93">
        <v>160</v>
      </c>
      <c r="G89" s="91">
        <v>12.46</v>
      </c>
      <c r="H89" s="22"/>
      <c r="I89" s="89">
        <v>0</v>
      </c>
      <c r="J89" s="24">
        <f t="shared" si="1"/>
        <v>0</v>
      </c>
      <c r="K89" s="35"/>
      <c r="L89" s="36"/>
      <c r="M89" s="35"/>
      <c r="N89" s="35"/>
    </row>
    <row r="90" spans="1:14" s="26" customFormat="1" ht="14.25">
      <c r="A90" s="79" t="s">
        <v>31</v>
      </c>
      <c r="B90" s="79" t="s">
        <v>243</v>
      </c>
      <c r="C90" s="79" t="s">
        <v>244</v>
      </c>
      <c r="D90" s="85" t="s">
        <v>245</v>
      </c>
      <c r="E90" s="79" t="s">
        <v>42</v>
      </c>
      <c r="F90" s="93">
        <v>10</v>
      </c>
      <c r="G90" s="91">
        <v>37.71</v>
      </c>
      <c r="H90" s="22"/>
      <c r="I90" s="89">
        <v>0</v>
      </c>
      <c r="J90" s="24">
        <f t="shared" si="1"/>
        <v>0</v>
      </c>
      <c r="K90" s="35"/>
      <c r="L90" s="36"/>
      <c r="M90" s="35"/>
      <c r="N90" s="35"/>
    </row>
    <row r="91" spans="1:14" s="26" customFormat="1" ht="14.25">
      <c r="A91" s="79" t="s">
        <v>31</v>
      </c>
      <c r="B91" s="79" t="s">
        <v>246</v>
      </c>
      <c r="C91" s="79" t="s">
        <v>247</v>
      </c>
      <c r="D91" s="85" t="s">
        <v>248</v>
      </c>
      <c r="E91" s="79" t="s">
        <v>35</v>
      </c>
      <c r="F91" s="93">
        <v>40</v>
      </c>
      <c r="G91" s="91">
        <v>107</v>
      </c>
      <c r="H91" s="22"/>
      <c r="I91" s="89">
        <v>0</v>
      </c>
      <c r="J91" s="24">
        <f t="shared" si="1"/>
        <v>0</v>
      </c>
      <c r="K91" s="35"/>
      <c r="L91" s="36"/>
      <c r="M91" s="35"/>
      <c r="N91" s="35"/>
    </row>
    <row r="92" spans="1:14" s="26" customFormat="1" ht="14.25">
      <c r="A92" s="79" t="s">
        <v>31</v>
      </c>
      <c r="B92" s="79" t="s">
        <v>249</v>
      </c>
      <c r="C92" s="79" t="s">
        <v>250</v>
      </c>
      <c r="D92" s="85" t="s">
        <v>251</v>
      </c>
      <c r="E92" s="79" t="s">
        <v>35</v>
      </c>
      <c r="F92" s="93">
        <v>4</v>
      </c>
      <c r="G92" s="91">
        <v>1693.74</v>
      </c>
      <c r="H92" s="22"/>
      <c r="I92" s="89">
        <v>0</v>
      </c>
      <c r="J92" s="24">
        <f t="shared" si="1"/>
        <v>0</v>
      </c>
      <c r="K92" s="35"/>
      <c r="L92" s="36"/>
      <c r="M92" s="35"/>
      <c r="N92" s="35"/>
    </row>
    <row r="93" spans="1:14" s="26" customFormat="1" ht="14.25">
      <c r="A93" s="79" t="s">
        <v>31</v>
      </c>
      <c r="B93" s="79" t="s">
        <v>252</v>
      </c>
      <c r="C93" s="79" t="s">
        <v>253</v>
      </c>
      <c r="D93" s="85" t="s">
        <v>254</v>
      </c>
      <c r="E93" s="79" t="s">
        <v>35</v>
      </c>
      <c r="F93" s="93">
        <v>14</v>
      </c>
      <c r="G93" s="91">
        <v>30.43</v>
      </c>
      <c r="H93" s="22"/>
      <c r="I93" s="89">
        <v>0</v>
      </c>
      <c r="J93" s="24">
        <f t="shared" si="1"/>
        <v>0</v>
      </c>
      <c r="K93" s="35"/>
      <c r="L93" s="36"/>
      <c r="M93" s="35"/>
      <c r="N93" s="35"/>
    </row>
    <row r="94" spans="1:14" s="26" customFormat="1" ht="14.25">
      <c r="A94" s="79" t="s">
        <v>31</v>
      </c>
      <c r="B94" s="79" t="s">
        <v>255</v>
      </c>
      <c r="C94" s="79" t="s">
        <v>256</v>
      </c>
      <c r="D94" s="85" t="s">
        <v>257</v>
      </c>
      <c r="E94" s="79" t="s">
        <v>110</v>
      </c>
      <c r="F94" s="93">
        <v>40</v>
      </c>
      <c r="G94" s="91">
        <v>4.15</v>
      </c>
      <c r="H94" s="22"/>
      <c r="I94" s="89">
        <v>0</v>
      </c>
      <c r="J94" s="24">
        <f t="shared" si="1"/>
        <v>0</v>
      </c>
      <c r="K94" s="35"/>
      <c r="L94" s="36"/>
      <c r="M94" s="35"/>
      <c r="N94" s="35"/>
    </row>
    <row r="95" spans="1:14" s="26" customFormat="1" ht="14.25">
      <c r="A95" s="79" t="s">
        <v>31</v>
      </c>
      <c r="B95" s="79" t="s">
        <v>258</v>
      </c>
      <c r="C95" s="79" t="s">
        <v>259</v>
      </c>
      <c r="D95" s="85" t="s">
        <v>260</v>
      </c>
      <c r="E95" s="79" t="s">
        <v>35</v>
      </c>
      <c r="F95" s="93">
        <v>30</v>
      </c>
      <c r="G95" s="91">
        <v>62.39</v>
      </c>
      <c r="H95" s="22"/>
      <c r="I95" s="89">
        <v>0</v>
      </c>
      <c r="J95" s="24">
        <f t="shared" si="1"/>
        <v>0</v>
      </c>
      <c r="K95" s="35"/>
      <c r="L95" s="36"/>
      <c r="M95" s="35"/>
      <c r="N95" s="35"/>
    </row>
    <row r="96" spans="1:14" s="26" customFormat="1" ht="14.25">
      <c r="A96" s="79" t="s">
        <v>31</v>
      </c>
      <c r="B96" s="79" t="s">
        <v>261</v>
      </c>
      <c r="C96" s="79" t="s">
        <v>262</v>
      </c>
      <c r="D96" s="85" t="s">
        <v>263</v>
      </c>
      <c r="E96" s="79" t="s">
        <v>35</v>
      </c>
      <c r="F96" s="93">
        <v>30</v>
      </c>
      <c r="G96" s="91">
        <v>9.15</v>
      </c>
      <c r="H96" s="22"/>
      <c r="I96" s="89">
        <v>0</v>
      </c>
      <c r="J96" s="24">
        <f t="shared" si="1"/>
        <v>0</v>
      </c>
      <c r="K96" s="35"/>
      <c r="L96" s="36"/>
      <c r="M96" s="35"/>
      <c r="N96" s="35"/>
    </row>
    <row r="97" spans="1:14" s="26" customFormat="1" ht="14.25">
      <c r="A97" s="79" t="s">
        <v>31</v>
      </c>
      <c r="B97" s="79" t="s">
        <v>264</v>
      </c>
      <c r="C97" s="79" t="s">
        <v>265</v>
      </c>
      <c r="D97" s="85" t="s">
        <v>266</v>
      </c>
      <c r="E97" s="79" t="s">
        <v>42</v>
      </c>
      <c r="F97" s="93">
        <v>12</v>
      </c>
      <c r="G97" s="91">
        <v>306.43</v>
      </c>
      <c r="H97" s="22"/>
      <c r="I97" s="89">
        <v>0</v>
      </c>
      <c r="J97" s="24">
        <f t="shared" si="1"/>
        <v>0</v>
      </c>
      <c r="K97" s="35"/>
      <c r="L97" s="36"/>
      <c r="M97" s="35"/>
      <c r="N97" s="35"/>
    </row>
    <row r="98" spans="1:14" s="26" customFormat="1" ht="14.25">
      <c r="A98" s="79" t="s">
        <v>31</v>
      </c>
      <c r="B98" s="79" t="s">
        <v>267</v>
      </c>
      <c r="C98" s="79" t="s">
        <v>268</v>
      </c>
      <c r="D98" s="85" t="s">
        <v>269</v>
      </c>
      <c r="E98" s="79" t="s">
        <v>35</v>
      </c>
      <c r="F98" s="93">
        <v>4</v>
      </c>
      <c r="G98" s="91">
        <v>241.65</v>
      </c>
      <c r="H98" s="22"/>
      <c r="I98" s="89">
        <v>0</v>
      </c>
      <c r="J98" s="24">
        <f t="shared" si="1"/>
        <v>0</v>
      </c>
      <c r="K98" s="35"/>
      <c r="L98" s="36"/>
      <c r="M98" s="35"/>
      <c r="N98" s="35"/>
    </row>
    <row r="99" spans="1:14" s="26" customFormat="1" ht="14.25">
      <c r="A99" s="79" t="s">
        <v>31</v>
      </c>
      <c r="B99" s="79" t="s">
        <v>270</v>
      </c>
      <c r="C99" s="79" t="s">
        <v>271</v>
      </c>
      <c r="D99" s="85" t="s">
        <v>272</v>
      </c>
      <c r="E99" s="79" t="s">
        <v>42</v>
      </c>
      <c r="F99" s="93">
        <v>8</v>
      </c>
      <c r="G99" s="91">
        <v>77.83</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20</v>
      </c>
      <c r="G100" s="91">
        <v>9.45</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30</v>
      </c>
      <c r="G101" s="91">
        <v>9.45</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20</v>
      </c>
      <c r="G102" s="91">
        <v>9.45</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30</v>
      </c>
      <c r="G103" s="91">
        <v>9.45</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20</v>
      </c>
      <c r="G104" s="91">
        <v>9.45</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20</v>
      </c>
      <c r="G105" s="91">
        <v>9.45</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10</v>
      </c>
      <c r="G106" s="91">
        <v>9.45</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20</v>
      </c>
      <c r="G107" s="91">
        <v>9.45</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20</v>
      </c>
      <c r="G108" s="91">
        <v>9.45</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20</v>
      </c>
      <c r="G109" s="91">
        <v>9.45</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20</v>
      </c>
      <c r="G110" s="91">
        <v>9.45</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4</v>
      </c>
      <c r="G111" s="91">
        <v>161.85</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4</v>
      </c>
      <c r="G112" s="91">
        <v>84.48</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10</v>
      </c>
      <c r="G113" s="91">
        <v>90.78</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16</v>
      </c>
      <c r="G114" s="91">
        <v>90.65</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40</v>
      </c>
      <c r="G115" s="91">
        <v>90.47</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30</v>
      </c>
      <c r="G116" s="91">
        <v>90.65</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10</v>
      </c>
      <c r="G117" s="91">
        <v>90.59</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10</v>
      </c>
      <c r="G118" s="91">
        <v>90.81</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10</v>
      </c>
      <c r="G119" s="91">
        <v>22.3</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60</v>
      </c>
      <c r="G120" s="91">
        <v>23.97</v>
      </c>
      <c r="H120" s="22"/>
      <c r="I120" s="89">
        <v>0</v>
      </c>
      <c r="J120" s="24">
        <f t="shared" si="1"/>
        <v>0</v>
      </c>
      <c r="K120" s="35"/>
      <c r="L120" s="36"/>
      <c r="M120" s="35"/>
      <c r="N120" s="35"/>
    </row>
    <row r="121" spans="1:14" s="26" customFormat="1" ht="14.25">
      <c r="A121" s="79" t="s">
        <v>31</v>
      </c>
      <c r="B121" s="79" t="s">
        <v>336</v>
      </c>
      <c r="C121" s="79" t="s">
        <v>337</v>
      </c>
      <c r="D121" s="85" t="s">
        <v>338</v>
      </c>
      <c r="E121" s="79" t="s">
        <v>110</v>
      </c>
      <c r="F121" s="93">
        <v>300</v>
      </c>
      <c r="G121" s="91">
        <v>6.92</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20</v>
      </c>
      <c r="G122" s="91">
        <v>62.79</v>
      </c>
      <c r="H122" s="22"/>
      <c r="I122" s="89">
        <v>0</v>
      </c>
      <c r="J122" s="24">
        <f t="shared" si="1"/>
        <v>0</v>
      </c>
      <c r="K122" s="35"/>
      <c r="L122" s="36"/>
      <c r="M122" s="35"/>
      <c r="N122" s="35"/>
    </row>
    <row r="123" spans="1:14" s="26" customFormat="1" ht="14.25">
      <c r="A123" s="79" t="s">
        <v>31</v>
      </c>
      <c r="B123" s="79" t="s">
        <v>342</v>
      </c>
      <c r="C123" s="79" t="s">
        <v>343</v>
      </c>
      <c r="D123" s="85" t="s">
        <v>344</v>
      </c>
      <c r="E123" s="79" t="s">
        <v>345</v>
      </c>
      <c r="F123" s="93">
        <v>6</v>
      </c>
      <c r="G123" s="91">
        <v>154.79</v>
      </c>
      <c r="H123" s="22"/>
      <c r="I123" s="89">
        <v>0</v>
      </c>
      <c r="J123" s="24">
        <f t="shared" si="1"/>
        <v>0</v>
      </c>
      <c r="K123" s="35"/>
      <c r="L123" s="36"/>
      <c r="M123" s="35"/>
      <c r="N123" s="35"/>
    </row>
    <row r="124" spans="1:14" s="26" customFormat="1" ht="14.25">
      <c r="A124" s="79" t="s">
        <v>31</v>
      </c>
      <c r="B124" s="79" t="s">
        <v>346</v>
      </c>
      <c r="C124" s="79" t="s">
        <v>347</v>
      </c>
      <c r="D124" s="85" t="s">
        <v>348</v>
      </c>
      <c r="E124" s="79" t="s">
        <v>35</v>
      </c>
      <c r="F124" s="93">
        <v>260</v>
      </c>
      <c r="G124" s="91">
        <v>20.08</v>
      </c>
      <c r="H124" s="22"/>
      <c r="I124" s="89">
        <v>0</v>
      </c>
      <c r="J124" s="24">
        <f t="shared" si="1"/>
        <v>0</v>
      </c>
      <c r="K124" s="35"/>
      <c r="L124" s="36"/>
      <c r="M124" s="35"/>
      <c r="N124" s="35"/>
    </row>
    <row r="125" spans="1:14" s="26" customFormat="1" ht="14.25">
      <c r="A125" s="79" t="s">
        <v>31</v>
      </c>
      <c r="B125" s="79" t="s">
        <v>349</v>
      </c>
      <c r="C125" s="79" t="s">
        <v>350</v>
      </c>
      <c r="D125" s="85" t="s">
        <v>351</v>
      </c>
      <c r="E125" s="79" t="s">
        <v>35</v>
      </c>
      <c r="F125" s="93">
        <v>20</v>
      </c>
      <c r="G125" s="91">
        <v>12.41</v>
      </c>
      <c r="H125" s="22"/>
      <c r="I125" s="89">
        <v>0</v>
      </c>
      <c r="J125" s="24">
        <f t="shared" si="1"/>
        <v>0</v>
      </c>
      <c r="K125" s="35"/>
      <c r="L125" s="36"/>
      <c r="M125" s="35"/>
      <c r="N125" s="35"/>
    </row>
    <row r="126" spans="1:14" s="26" customFormat="1" ht="14.25">
      <c r="A126" s="79" t="s">
        <v>31</v>
      </c>
      <c r="B126" s="79" t="s">
        <v>352</v>
      </c>
      <c r="C126" s="79" t="s">
        <v>353</v>
      </c>
      <c r="D126" s="85" t="s">
        <v>354</v>
      </c>
      <c r="E126" s="79" t="s">
        <v>35</v>
      </c>
      <c r="F126" s="93">
        <v>160</v>
      </c>
      <c r="G126" s="91">
        <v>54.76</v>
      </c>
      <c r="H126" s="22"/>
      <c r="I126" s="89">
        <v>0</v>
      </c>
      <c r="J126" s="24">
        <f t="shared" si="1"/>
        <v>0</v>
      </c>
      <c r="K126" s="35"/>
      <c r="L126" s="36"/>
      <c r="M126" s="35"/>
      <c r="N126" s="35"/>
    </row>
    <row r="127" spans="1:14" s="26" customFormat="1" ht="14.25">
      <c r="A127" s="84" t="s">
        <v>21</v>
      </c>
      <c r="B127" s="27"/>
      <c r="C127" s="27"/>
      <c r="D127" s="28"/>
      <c r="E127" s="29"/>
      <c r="F127" s="30"/>
      <c r="G127" s="30"/>
      <c r="H127" s="22"/>
      <c r="I127" s="94">
        <f>SUM(J21:J126)</f>
        <v>0</v>
      </c>
      <c r="J127" s="24">
        <f t="shared" si="1"/>
        <v>0</v>
      </c>
      <c r="K127" s="35"/>
      <c r="L127" s="36"/>
      <c r="M127" s="35"/>
      <c r="N127" s="35"/>
    </row>
    <row r="129" spans="1:14" s="26" customFormat="1" ht="84.75" customHeight="1">
      <c r="A129" s="81" t="s">
        <v>355</v>
      </c>
      <c r="B129" s="27"/>
      <c r="C129" s="27"/>
      <c r="D129" s="28"/>
      <c r="E129" s="29"/>
      <c r="F129" s="30"/>
      <c r="G129" s="82" t="s">
        <v>357</v>
      </c>
      <c r="H129" s="22"/>
      <c r="I129" s="23">
        <v>0</v>
      </c>
      <c r="J129" s="24">
        <f t="shared" si="1"/>
        <v>0</v>
      </c>
      <c r="K129" s="35"/>
      <c r="L129" s="36"/>
      <c r="M129" s="35"/>
      <c r="N129" s="35"/>
    </row>
    <row r="130" spans="1:14" s="26" customFormat="1" ht="30" customHeight="1">
      <c r="A130" s="82" t="s">
        <v>356</v>
      </c>
      <c r="B130" s="27"/>
      <c r="C130" s="27"/>
      <c r="D130" s="28"/>
      <c r="E130" s="29"/>
      <c r="F130" s="30"/>
      <c r="G130" s="30"/>
      <c r="H130" s="22"/>
      <c r="I130" s="23">
        <v>0</v>
      </c>
      <c r="J130" s="24">
        <f t="shared" si="1"/>
        <v>0</v>
      </c>
      <c r="K130" s="35"/>
      <c r="L130" s="36"/>
      <c r="M130" s="35"/>
      <c r="N1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7:H127"/>
    <mergeCell ref="I127:J127"/>
    <mergeCell ref="A129:F129"/>
    <mergeCell ref="G129:J130"/>
    <mergeCell ref="A130:F1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