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<sst xmlns="http://schemas.openxmlformats.org/spreadsheetml/2006/main" count="95" uniqueCount="76">
  <si>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</si>
  <si>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</si>
  <si>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</si>
  <si>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</si>
  <si>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</si>
  <si>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</si>
  <si>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</si>
  <si>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</si>
  <si>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</si>
  <si>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</si>
  <si>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</si>
  <si>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</si>
  <si>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</si>
  <si>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</si>
  <si>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</si>
  <si>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</si>
  <si>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</si>
  <si>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</si>
  <si>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</si>
  <si>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</si>
  <si>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</si>
  <si>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</si>
  <si>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</si>
  <si>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</si>
  <si>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</si>
  <si>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0043/2019   -   PREGÃO Nº 0021/2019</t>
  </si>
  <si>
    <t>MENOR PREÇO POR LOTE</t>
  </si>
  <si>
    <t>O OBJETO DA PRESENTE LICITAÇÃO VISA À CONTRAÇÃO DE EMPRESA PARA FORNECER SERVIÇOS DE ARBITRAGEM NAS COMPETIÇÕES ESPORTIVAS REALIZADAS PELA SECRETARIA MUNICIPAL DE EDUCAÇÃO, ATRAVÉS DO DEPARTAMENTO DE ESPORTES, DURANTE O ANO DE 2019, CONFORME ESPECIFICAÇÕES E QUANTIDADES CONSTANTES NA PROPOSTA DE PREÇOS – ANEXO I E TERMO DE REFERÊNCIA E CALENDÁRIO ESPORTIVO – ANEXO IX.</t>
  </si>
  <si>
    <t>ANEXO I   -   LOTE:  0001          -          VALOR MÁXIMO DO LOTE:  R$ 40.950,00</t>
  </si>
  <si>
    <t>QUANT.</t>
  </si>
  <si>
    <t>VALOR UNIT.</t>
  </si>
  <si>
    <t>1</t>
  </si>
  <si>
    <t>24091</t>
  </si>
  <si>
    <t>CAMPEONATO INTER FIRMAS E CATEGORIA DE BASE.</t>
  </si>
  <si>
    <t>UN</t>
  </si>
  <si>
    <t>1,00</t>
  </si>
  <si>
    <t>8.595,00</t>
  </si>
  <si>
    <t>2</t>
  </si>
  <si>
    <t>24092</t>
  </si>
  <si>
    <t>CAMPEONATO REGIONAL DE FUTSAL CATEGORIAS DE BASE.</t>
  </si>
  <si>
    <t>2.096,67</t>
  </si>
  <si>
    <t>3</t>
  </si>
  <si>
    <t>24096</t>
  </si>
  <si>
    <t>SERVIÇO DE ARBITRAGEM DE BASQUETE ADULTO E CATEGORIAS DE BASE.</t>
  </si>
  <si>
    <t>3.488,33</t>
  </si>
  <si>
    <t>4</t>
  </si>
  <si>
    <t>24098</t>
  </si>
  <si>
    <t>SERVIÇO DE ARBITRAGEM DE CAMPEONATO DE FUTEBOL DE AREIA.</t>
  </si>
  <si>
    <t>4.390,00</t>
  </si>
  <si>
    <t>5</t>
  </si>
  <si>
    <t>24099</t>
  </si>
  <si>
    <t>SERVIÇO DE ARBITRAGEM DE FUTSAL FEMININO E MASCULINO E MASTERS.</t>
  </si>
  <si>
    <t>2.398,33</t>
  </si>
  <si>
    <t>6</t>
  </si>
  <si>
    <t>24100</t>
  </si>
  <si>
    <t>SERVIÇO DE ARBITRAGEM INTER SERVIDORES DE FUTSAL.</t>
  </si>
  <si>
    <t>4.900,00</t>
  </si>
  <si>
    <t>7</t>
  </si>
  <si>
    <t>24101</t>
  </si>
  <si>
    <t>SERVIÇO DE ARBITRAGEM REGIONAL DE VOLEIBOL ( MASCULINO E FEMININO)</t>
  </si>
  <si>
    <t>2.790,00</t>
  </si>
  <si>
    <t>8</t>
  </si>
  <si>
    <t>21470</t>
  </si>
  <si>
    <t>SERVIÇO DE ARBITRAGEM: CAMPEONATO MUNICIPAL DE FUTEBOL DE CAMPO.</t>
  </si>
  <si>
    <t>4.500,00</t>
  </si>
  <si>
    <t>9</t>
  </si>
  <si>
    <t>21471</t>
  </si>
  <si>
    <t>SERVIÇO DE ARBITRAGEM: CAMPEONATO MUNICIPAL DE FUTEBOL SUÍÇO (LIVRE E VETERANOS E CATEGORIAS DE BASE)</t>
  </si>
  <si>
    <t>4.596,67</t>
  </si>
  <si>
    <t>10</t>
  </si>
  <si>
    <t>21479</t>
  </si>
  <si>
    <t>SERVIÇO DE ARBITRAGEM: TAÇA IGUATEMI  - FUTSAL ABERTO/FUTSAL VETERANOS, FUTSAL FEMININO, CATEGORIAS DE BASE/BASQUETE E VOLEIBOL ADULTO</t>
  </si>
  <si>
    <t>3.195,00</t>
  </si>
  <si>
    <t>Declaro que examinei, conheço e me submeto a todas as condições contidas no Edital da presente Licitação modalidade PREGÃO PRESENCIAL Nº 0021/2019,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</si>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</sst>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5">
      <selection activeCell="A1" sqref="A1:I35"/>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54.7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18">
      <c r="A23" s="32" t="s">
        <v>37</v>
      </c>
      <c r="B23" s="32" t="s">
        <v>38</v>
      </c>
      <c r="C23" s="34" t="s">
        <v>39</v>
      </c>
      <c r="D23" s="32" t="s">
        <v>34</v>
      </c>
      <c r="E23" s="36" t="s">
        <v>35</v>
      </c>
      <c r="F23" s="35" t="s">
        <v>40</v>
      </c>
      <c r="G23" s="16"/>
      <c r="H23" s="17">
        <v>0</v>
      </c>
      <c r="I23" s="18">
        <f>SUM(E23*H23)</f>
        <v>0</v>
      </c>
      <c r="J23" s="21"/>
      <c r="K23" s="21"/>
      <c r="L23" s="21"/>
      <c r="M23" s="21"/>
    </row>
    <row r="24" spans="1:13" s="20" customFormat="1" ht="18">
      <c r="A24" s="32" t="s">
        <v>41</v>
      </c>
      <c r="B24" s="32" t="s">
        <v>42</v>
      </c>
      <c r="C24" s="34" t="s">
        <v>43</v>
      </c>
      <c r="D24" s="32" t="s">
        <v>34</v>
      </c>
      <c r="E24" s="36" t="s">
        <v>35</v>
      </c>
      <c r="F24" s="35" t="s">
        <v>44</v>
      </c>
      <c r="G24" s="16"/>
      <c r="H24" s="17">
        <v>0</v>
      </c>
      <c r="I24" s="18">
        <f aca="true" t="shared" si="0" ref="I24:I35">SUM(E24*H24)</f>
        <v>0</v>
      </c>
      <c r="J24" s="19"/>
      <c r="K24" s="19"/>
      <c r="L24" s="19"/>
      <c r="M24" s="19"/>
    </row>
    <row r="25" spans="1:13" s="20" customFormat="1" ht="18">
      <c r="A25" s="32" t="s">
        <v>45</v>
      </c>
      <c r="B25" s="32" t="s">
        <v>46</v>
      </c>
      <c r="C25" s="34" t="s">
        <v>47</v>
      </c>
      <c r="D25" s="32" t="s">
        <v>34</v>
      </c>
      <c r="E25" s="36" t="s">
        <v>35</v>
      </c>
      <c r="F25" s="35" t="s">
        <v>48</v>
      </c>
      <c r="G25" s="16"/>
      <c r="H25" s="17">
        <v>0</v>
      </c>
      <c r="I25" s="18">
        <f t="shared" si="0"/>
        <v>0</v>
      </c>
      <c r="J25" s="21"/>
      <c r="K25" s="21"/>
      <c r="L25" s="21"/>
      <c r="M25" s="21"/>
    </row>
    <row r="26" spans="1:13" s="20" customFormat="1" ht="18">
      <c r="A26" s="32" t="s">
        <v>49</v>
      </c>
      <c r="B26" s="32" t="s">
        <v>50</v>
      </c>
      <c r="C26" s="34" t="s">
        <v>51</v>
      </c>
      <c r="D26" s="32" t="s">
        <v>34</v>
      </c>
      <c r="E26" s="36" t="s">
        <v>35</v>
      </c>
      <c r="F26" s="35" t="s">
        <v>52</v>
      </c>
      <c r="G26" s="16"/>
      <c r="H26" s="17">
        <v>0</v>
      </c>
      <c r="I26" s="18">
        <f t="shared" si="0"/>
        <v>0</v>
      </c>
      <c r="J26" s="19"/>
      <c r="K26" s="19"/>
      <c r="L26" s="19"/>
      <c r="M26" s="19"/>
    </row>
    <row r="27" spans="1:13" s="20" customFormat="1" ht="18">
      <c r="A27" s="32" t="s">
        <v>53</v>
      </c>
      <c r="B27" s="32" t="s">
        <v>54</v>
      </c>
      <c r="C27" s="34" t="s">
        <v>55</v>
      </c>
      <c r="D27" s="32" t="s">
        <v>34</v>
      </c>
      <c r="E27" s="36" t="s">
        <v>35</v>
      </c>
      <c r="F27" s="35" t="s">
        <v>56</v>
      </c>
      <c r="G27" s="16"/>
      <c r="H27" s="17">
        <v>0</v>
      </c>
      <c r="I27" s="18">
        <f t="shared" si="0"/>
        <v>0</v>
      </c>
      <c r="J27" s="19"/>
      <c r="K27" s="19"/>
      <c r="L27" s="19"/>
      <c r="M27" s="22"/>
    </row>
    <row r="28" spans="1:13" s="20" customFormat="1" ht="18">
      <c r="A28" s="32" t="s">
        <v>57</v>
      </c>
      <c r="B28" s="32" t="s">
        <v>58</v>
      </c>
      <c r="C28" s="34" t="s">
        <v>59</v>
      </c>
      <c r="D28" s="32" t="s">
        <v>34</v>
      </c>
      <c r="E28" s="36" t="s">
        <v>35</v>
      </c>
      <c r="F28" s="35" t="s">
        <v>60</v>
      </c>
      <c r="G28" s="16"/>
      <c r="H28" s="17">
        <v>0</v>
      </c>
      <c r="I28" s="18">
        <f t="shared" si="0"/>
        <v>0</v>
      </c>
      <c r="J28" s="21"/>
      <c r="K28" s="23"/>
      <c r="L28" s="23"/>
      <c r="M28" s="23"/>
    </row>
    <row r="29" spans="1:12" s="20" customFormat="1" ht="18">
      <c r="A29" s="32" t="s">
        <v>61</v>
      </c>
      <c r="B29" s="32" t="s">
        <v>62</v>
      </c>
      <c r="C29" s="34" t="s">
        <v>63</v>
      </c>
      <c r="D29" s="32" t="s">
        <v>34</v>
      </c>
      <c r="E29" s="36" t="s">
        <v>35</v>
      </c>
      <c r="F29" s="35" t="s">
        <v>64</v>
      </c>
      <c r="G29" s="16"/>
      <c r="H29" s="17">
        <v>0</v>
      </c>
      <c r="I29" s="18">
        <f t="shared" si="0"/>
        <v>0</v>
      </c>
      <c r="J29" s="25"/>
      <c r="K29" s="24"/>
      <c r="L29" s="24"/>
    </row>
    <row r="30" spans="1:12" s="20" customFormat="1" ht="27">
      <c r="A30" s="32" t="s">
        <v>65</v>
      </c>
      <c r="B30" s="32" t="s">
        <v>66</v>
      </c>
      <c r="C30" s="34" t="s">
        <v>67</v>
      </c>
      <c r="D30" s="32" t="s">
        <v>34</v>
      </c>
      <c r="E30" s="36" t="s">
        <v>35</v>
      </c>
      <c r="F30" s="35" t="s">
        <v>68</v>
      </c>
      <c r="G30" s="16"/>
      <c r="H30" s="17">
        <v>0</v>
      </c>
      <c r="I30" s="18">
        <f t="shared" si="0"/>
        <v>0</v>
      </c>
      <c r="J30" s="25"/>
      <c r="K30" s="24"/>
      <c r="L30" s="24"/>
    </row>
    <row r="31" spans="1:12" s="20" customFormat="1" ht="36">
      <c r="A31" s="32" t="s">
        <v>69</v>
      </c>
      <c r="B31" s="32" t="s">
        <v>70</v>
      </c>
      <c r="C31" s="34" t="s">
        <v>71</v>
      </c>
      <c r="D31" s="32" t="s">
        <v>34</v>
      </c>
      <c r="E31" s="36" t="s">
        <v>35</v>
      </c>
      <c r="F31" s="35" t="s">
        <v>72</v>
      </c>
      <c r="G31" s="16"/>
      <c r="H31" s="17">
        <v>0</v>
      </c>
      <c r="I31" s="18">
        <f t="shared" si="0"/>
        <v>0</v>
      </c>
      <c r="J31" s="25"/>
      <c r="K31" s="24"/>
      <c r="L31" s="24"/>
    </row>
    <row r="32" spans="1:12" s="20" customFormat="1" ht="14.25">
      <c r="A32" s="72" t="s">
        <v>21</v>
      </c>
      <c r="B32" s="73"/>
      <c r="C32" s="74"/>
      <c r="D32" s="75"/>
      <c r="E32" s="76"/>
      <c r="F32" s="76"/>
      <c r="G32" s="77"/>
      <c r="H32" s="78">
        <f>SUM(I22:I31)</f>
        <v>0</v>
      </c>
      <c r="I32" s="79">
        <f t="shared" si="0"/>
        <v>0</v>
      </c>
      <c r="J32" s="25"/>
      <c r="K32" s="24"/>
      <c r="L32" s="24"/>
    </row>
    <row r="33" spans="1:8" ht="9">
      <c r="A33" s="80"/>
      <c r="B33" s="80"/>
      <c r="C33" s="81"/>
      <c r="D33" s="82"/>
      <c r="E33" s="83"/>
      <c r="F33" s="83"/>
      <c r="G33" s="84"/>
      <c r="H33" s="83"/>
    </row>
    <row r="34" spans="1:12" s="20" customFormat="1" ht="84.75" customHeight="1">
      <c r="A34" s="85" t="s">
        <v>73</v>
      </c>
      <c r="B34" s="73"/>
      <c r="C34" s="74"/>
      <c r="D34" s="75"/>
      <c r="E34" s="76"/>
      <c r="F34" s="86" t="s">
        <v>75</v>
      </c>
      <c r="G34" s="77"/>
      <c r="H34" s="87">
        <v>0</v>
      </c>
      <c r="I34" s="79">
        <f t="shared" si="0"/>
        <v>0</v>
      </c>
      <c r="J34" s="25"/>
      <c r="K34" s="24"/>
      <c r="L34" s="24"/>
    </row>
    <row r="35" spans="1:12" s="20" customFormat="1" ht="30" customHeight="1">
      <c r="A35" s="86" t="s">
        <v>74</v>
      </c>
      <c r="B35" s="73"/>
      <c r="C35" s="74"/>
      <c r="D35" s="75"/>
      <c r="E35" s="76"/>
      <c r="F35" s="76"/>
      <c r="G35" s="77"/>
      <c r="H35" s="87">
        <v>0</v>
      </c>
      <c r="I35" s="79">
        <f t="shared" si="0"/>
        <v>0</v>
      </c>
      <c r="J35" s="25"/>
      <c r="K35" s="24"/>
      <c r="L35" s="24"/>
    </row>
  </sheetData>
  <sheetProtection/>
  <mergeCells count="39">
    <mergeCell ref="A20:I20"/>
    <mergeCell ref="A32:G32"/>
    <mergeCell ref="H32:I32"/>
    <mergeCell ref="A33:H33"/>
    <mergeCell ref="A34:E34"/>
    <mergeCell ref="F34:I35"/>
    <mergeCell ref="A35:E35"/>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2015-12-30T11:45:25Z</cp:lastPrinted>
  <dcterms:created xsi:type="dcterms:W3CDTF">2012-11-22T09:24:27Z</dcterms:created>
  <dcterms:modified xsi:type="dcterms:W3CDTF">2019-03-15T13:31:18Z</dcterms:modified>
  <cp:category/>
  <cp:version/>
  <cp:contentType/>
  <cp:contentStatus/>
</cp:coreProperties>
</file>