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<sst xmlns="http://schemas.openxmlformats.org/spreadsheetml/2006/main" count="135" uniqueCount="99">
  <si>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</si>
  <si>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</si>
  <si>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</si>
  <si>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</si>
  <si>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</si>
  <si>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</si>
  <si>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</si>
  <si>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</si>
  <si>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</si>
  <si>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</si>
  <si>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</si>
  <si>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</si>
  <si>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</si>
  <si>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</si>
  <si>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</si>
  <si>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</si>
  <si>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</si>
  <si>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</si>
  <si>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</si>
  <si>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</si>
  <si>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</si>
  <si>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</si>
  <si>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</si>
  <si>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</si>
  <si>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</si>
  <si>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</si>
  <si>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</si>
  <si>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</si>
  <si>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0093/2020   -   PREGÃO Nº 0028/2020</t>
  </si>
  <si>
    <t>MENOR PREÇO POR ITEM</t>
  </si>
  <si>
    <t>O OBJETO DA PRESENTE LICITAÇÃO REFERE-SE À SELEÇÃO DA PROPOSTA MAIS VANTAJOSA PARA AQUISIÇÃO DE MATERIAIS DE HIGIENE E LIMPEZA E EQUIPAMENTOS DE PROTEÇÃO INDIVIDUAL, EPIS, PARA ENFRENTAMENTO DA PANDEMIA COVID-19, DE ACORDO COM AS SOLICITAÇÕES DA SECRETARIAS, CONFORME ESPECIFICAÇÕES E QUANTIDADES DESCRITAS NO ANEXO I – PROPOSTA DE PREÇOS, ANEXO IX – TERMO DE REFERÊNCIA E DEMAIS ANEXOS.</t>
  </si>
  <si>
    <t>0001</t>
  </si>
  <si>
    <t>1</t>
  </si>
  <si>
    <t>19262</t>
  </si>
  <si>
    <t>ÁLCOOL 70%, GEL ANTISSÉPTICO PARA AS MÃOS, FRASCO DE 1 LITRO COM TAMPA FLIP TOP.</t>
  </si>
  <si>
    <t>UN</t>
  </si>
  <si>
    <t>2</t>
  </si>
  <si>
    <t>22215</t>
  </si>
  <si>
    <t>ÁLCOOL 70º INPM, GEL ANTISSÉPTICO HIGIENIZADOR DE MÃOS, EMBALAGEM DE 500ML COM VÁLVULA PUMP. PESO LIQUIDO DE NO MÍNIMO 430 GR.</t>
  </si>
  <si>
    <t>3</t>
  </si>
  <si>
    <t>12046</t>
  </si>
  <si>
    <t>ÁLCOOL ETÍLICO LÍQUIDO 70%. APRESENTAÇÃO: FRASCO 1000 ML</t>
  </si>
  <si>
    <t>FR</t>
  </si>
  <si>
    <t>4</t>
  </si>
  <si>
    <t>20335</t>
  </si>
  <si>
    <t>AVENTAL DE PVC COM FORRO 1,20X70, COMPRIMENTO (M): 1,20, LARGURA (M): 0,70, COR BRANCA, FECHAMENTO COM CORDÃO.</t>
  </si>
  <si>
    <t>5</t>
  </si>
  <si>
    <t>26044</t>
  </si>
  <si>
    <t>AVENTAL DESCARTÁVEL. ESPECIFICAÇÕES TÉCNICAS: AVENTAL DESCARTÁVEL NÃO ESTÉRIL, FABRICADO EM TECIDO NÃO TECIDO (TNT) 100% POLIPROPILENO, MANGA LONGA COM ELÁSTICO, FAIXA E/OU ELASTICO PARA AMARRAÇÃO, ATÓXICO E APIROGÊNICO, COR BRANCA, MEDIDAS APROXIMADAS: COMPRIMENTO 100 +/- 2CM, LARGURA 135CM +/- 2CM, GRAMATURA 30GR/M2. APRESENTAÇÃO: PACOTE COM 10 UNIDADES</t>
  </si>
  <si>
    <t>6</t>
  </si>
  <si>
    <t>11769</t>
  </si>
  <si>
    <t>BOTA DE BORRACHA, CANO LONGO, COR BRANCA, TAMANHO Nº 36</t>
  </si>
  <si>
    <t>PAR</t>
  </si>
  <si>
    <t>7</t>
  </si>
  <si>
    <t>25939</t>
  </si>
  <si>
    <t>BOTA DE BORRACHA, CANO LONGO, COR BRANCA, TAMANHO Nº 37</t>
  </si>
  <si>
    <t>8</t>
  </si>
  <si>
    <t>11770</t>
  </si>
  <si>
    <t>BOTA DE BORRACHA, CANO LONGO, COR BRANCA, TAMANHO Nº 38</t>
  </si>
  <si>
    <t>9</t>
  </si>
  <si>
    <t>25941</t>
  </si>
  <si>
    <t>BOTA DE BORRACHA, CANO LONGO, COR BRANCA, TAMANHO Nº 39</t>
  </si>
  <si>
    <t>10</t>
  </si>
  <si>
    <t>11771</t>
  </si>
  <si>
    <t>BOTA DE BORRACHA, CANO LONGO, COR BRANCA, TAMANHO Nº 40</t>
  </si>
  <si>
    <t>11</t>
  </si>
  <si>
    <t>25940</t>
  </si>
  <si>
    <t>BOTA DE BORRACHA, CANO LONGO, COR BRANCA, TAMANHO Nº 41</t>
  </si>
  <si>
    <t>12</t>
  </si>
  <si>
    <t>11772</t>
  </si>
  <si>
    <t>BOTA DE BORRACHA, CANO LONGO, COR BRANCA, TAMANHO Nº 42</t>
  </si>
  <si>
    <t>13</t>
  </si>
  <si>
    <t>23949</t>
  </si>
  <si>
    <t>HIPOCLORITO DE SÓDIO. ESPECIFICAÇÕES TÉCNICAS: LÍQUIDO LEVEMENTE AMARELADO, LÍMPIDO E LIVRE DE IMPUREZAS, À BASE DE HIPOCLORITO DE SÓDIO COM 1% DE CLORO ATIVO ESTABILIZADO.(10.000 PPM CLORO ATIVO), PARA DESINFECÇÃO HOSPITALAR. APRESENTAÇÃO: FRASCO CONTENDO 5 LITROS</t>
  </si>
  <si>
    <t>14</t>
  </si>
  <si>
    <t>26222</t>
  </si>
  <si>
    <t>LUVA DE BORRACHA (LATEX) PARA LIMPEZA,  ANTIDERRAPANTE NA FACE PALMAR E NOS DEDOS, E LISO NA FACE DORSAL E PUNHOS, PACOTE CONTENDO UMA UNIDADE, TAMANHO M.</t>
  </si>
  <si>
    <t>15</t>
  </si>
  <si>
    <t>12126</t>
  </si>
  <si>
    <t>LUVAS PROCEDIMENTO TAMANHO M. ESPECIFICAÇÕES TÉCNICAS:  BAIXO TEOR DE PROTEÍNA; ESPESSURA MÍNIMA 0,08MM; COMPRIMENTO MÍNIMO 230 MM; AMBIDESTRA, COM PÓ BIOABSORVÍVEL, NÃO ESTÉRIL. APRESENTAÇÃO: CAIXAS TIPO DISPENSER CONTENDO 100 UNIDADES</t>
  </si>
  <si>
    <t>CX</t>
  </si>
  <si>
    <t>16</t>
  </si>
  <si>
    <t>26033</t>
  </si>
  <si>
    <t>MÁSCARA CIRÚRGICA
 CONFECCIONADA DE MATERIAL TECIDO-NÃO TECIDO (TNT), POSSUIR NO MÍNIMO UMA CAMADA INTERNA E UMA CAMADA EXTERNA E OBRIGATORIAMENTE UM ELEMENTO FILTRANTE. A CAMADA EXTERNA E O ELEMENTO FILTRANTE DEVEM SER RESISTENTES À PENETRAÇÃO DE FLUIDOS TRANSPORTADOS PELO AR (REPELÊNCIA A FLUIDOS). DEVE COBRIR ADEQUADAMENTE A ÁREA DO NARIZ E DA BOCA DO USUÁRIO, POSSUIR UM CLIPE NASAL CONSTITUÍDO DE MATERIAL MALEÁVEL QUE PERMITA O AJUSTE ADEQUADO DO CONTORNO DO NARIZ E DAS BOCHECHAS. E O ELEMENTO FILTRANTE DEVE POSSUIR EFICIÊNCIA DE FILTRAGEM DE PARTÍCULAS (EFP) &gt; 98% E EFICIÊNCIA DE FILTRAGEM BACTERIOLÓGICA (BFE) &gt; 95%.</t>
  </si>
  <si>
    <t>17</t>
  </si>
  <si>
    <t>12629</t>
  </si>
  <si>
    <t>ÓCULOS DE PROTEÇÃO COM ARMAÇÃO E VISOR CONFECCIONADOS EM UMA ÚNICA PEÇA DE POLICARBONATO. AS HASTES SÃO CONFECCIONADAS NO MESMO MATERIAL DA ARMAÇÃO, DO TIPO ESPÁTULA, COM 6 FENDAS PARA VENTILAÇÃO E FIXAS A ARMAÇÃO ATRAVÉS DE PINOS PLÁSTICOS. AS LENTES EM POLICARBONATO PROTEGEM OS OLHOS DO USUÁRIO CONTRA IMPACTOS DE PARTÍCULAS VOLANTES MULTIDIRECIONAIS, COR LENTE CRISTAL. LENTE INCOLOR.</t>
  </si>
  <si>
    <t>18</t>
  </si>
  <si>
    <t>25969</t>
  </si>
  <si>
    <t>ÓCULOS DE SOPREPOR DE PROTEÇÃO INDIVIDUAL, AMPLA VISÃO, LENTE EM POLICARBONATO INCOLOR, ELÁSTICO DE RETENÇÃO, CORPO EM PVC</t>
  </si>
  <si>
    <t>19</t>
  </si>
  <si>
    <t>25967</t>
  </si>
  <si>
    <t>PROTETOR FACIAL, COM VISOR FRONTAL EM MATERIAL TRANSPARENTE COM DIMENSÕES MÍNIMAS DE ESPESSURA 0,5MM, LARGURA 240MM E ALTURA 240MM. FAIXAS DE FIXAÇÃO AJUSTÁVEIS OU AUTOAJUSTÁVEIS COM MÍNIMO DE 10MM LARGURA SOBRE QUALQUER PARTE QUE POSSA ESTAR EM CONTATO COM O USUÁRIO.</t>
  </si>
  <si>
    <t>20</t>
  </si>
  <si>
    <t>18229</t>
  </si>
  <si>
    <t>TOUCA DESCARTAVEL, MATERIAL 100% POLIPROPILENO, COM ELÁSTICO NA VOLTA, PRODUZIDA POR PROCESSO AUTOMATIZADO, ANATÓMICA E DE FÁCIL AJUSTE, HIPOALERGÊNICA, EMBALAGEM COM 100 UNIDADES.</t>
  </si>
  <si>
    <t>Declaro que examinei, conheço e me submeto a todas as condições contidas no Edital da presente Licitação modalidade PREGÃO PRESENCIAL Nº 0028/2020,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</si>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</sst>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87</v>
      </c>
      <c r="G21" s="91">
        <v>23.59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135</v>
      </c>
      <c r="G22" s="91">
        <v>17.74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235</v>
      </c>
      <c r="G23" s="91">
        <v>9.4</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14</v>
      </c>
      <c r="G24" s="91">
        <v>21.71</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53</v>
      </c>
      <c r="G25" s="91">
        <v>77.92</v>
      </c>
      <c r="H25" s="22"/>
      <c r="I25" s="89">
        <v>0</v>
      </c>
      <c r="J25" s="24">
        <f t="shared" si="0"/>
        <v>0</v>
      </c>
      <c r="K25" s="25"/>
      <c r="L25" s="25"/>
      <c r="M25" s="25"/>
      <c r="N25" s="25"/>
      <c r="O25" s="25"/>
    </row>
    <row r="26" spans="1:15" s="26" customFormat="1" ht="14.25">
      <c r="A26" s="79" t="s">
        <v>31</v>
      </c>
      <c r="B26" s="79" t="s">
        <v>49</v>
      </c>
      <c r="C26" s="79" t="s">
        <v>50</v>
      </c>
      <c r="D26" s="85" t="s">
        <v>51</v>
      </c>
      <c r="E26" s="79" t="s">
        <v>52</v>
      </c>
      <c r="F26" s="93">
        <v>2</v>
      </c>
      <c r="G26" s="91">
        <v>43.65</v>
      </c>
      <c r="H26" s="22"/>
      <c r="I26" s="89">
        <v>0</v>
      </c>
      <c r="J26" s="24">
        <f t="shared" si="0"/>
        <v>0</v>
      </c>
      <c r="K26" s="25"/>
      <c r="L26" s="25"/>
      <c r="M26" s="25"/>
      <c r="N26" s="25"/>
      <c r="O26" s="33"/>
    </row>
    <row r="27" spans="1:15" s="26" customFormat="1" ht="14.25">
      <c r="A27" s="79" t="s">
        <v>31</v>
      </c>
      <c r="B27" s="79" t="s">
        <v>53</v>
      </c>
      <c r="C27" s="79" t="s">
        <v>54</v>
      </c>
      <c r="D27" s="85" t="s">
        <v>55</v>
      </c>
      <c r="E27" s="79" t="s">
        <v>52</v>
      </c>
      <c r="F27" s="93">
        <v>3</v>
      </c>
      <c r="G27" s="91">
        <v>43.65</v>
      </c>
      <c r="H27" s="22"/>
      <c r="I27" s="89">
        <v>0</v>
      </c>
      <c r="J27" s="24">
        <f t="shared" si="0"/>
        <v>0</v>
      </c>
      <c r="K27" s="34"/>
      <c r="L27" s="31"/>
      <c r="M27" s="34"/>
      <c r="N27" s="34"/>
      <c r="O27" s="34"/>
    </row>
    <row r="28" spans="1:14" s="26" customFormat="1" ht="14.25">
      <c r="A28" s="79" t="s">
        <v>31</v>
      </c>
      <c r="B28" s="79" t="s">
        <v>56</v>
      </c>
      <c r="C28" s="79" t="s">
        <v>57</v>
      </c>
      <c r="D28" s="85" t="s">
        <v>58</v>
      </c>
      <c r="E28" s="79" t="s">
        <v>52</v>
      </c>
      <c r="F28" s="93">
        <v>3</v>
      </c>
      <c r="G28" s="91">
        <v>43.65</v>
      </c>
      <c r="H28" s="22"/>
      <c r="I28" s="89">
        <v>0</v>
      </c>
      <c r="J28" s="24">
        <f t="shared" si="0"/>
        <v>0</v>
      </c>
      <c r="K28" s="35"/>
      <c r="L28" s="36"/>
      <c r="M28" s="35"/>
      <c r="N28" s="35"/>
    </row>
    <row r="29" spans="1:14" s="26" customFormat="1" ht="14.25">
      <c r="A29" s="79" t="s">
        <v>31</v>
      </c>
      <c r="B29" s="79" t="s">
        <v>59</v>
      </c>
      <c r="C29" s="79" t="s">
        <v>60</v>
      </c>
      <c r="D29" s="85" t="s">
        <v>61</v>
      </c>
      <c r="E29" s="79" t="s">
        <v>52</v>
      </c>
      <c r="F29" s="93">
        <v>3</v>
      </c>
      <c r="G29" s="91">
        <v>43.65</v>
      </c>
      <c r="H29" s="22"/>
      <c r="I29" s="89">
        <v>0</v>
      </c>
      <c r="J29" s="24">
        <f t="shared" si="0"/>
        <v>0</v>
      </c>
      <c r="K29" s="35"/>
      <c r="L29" s="36"/>
      <c r="M29" s="35"/>
      <c r="N29" s="35"/>
    </row>
    <row r="30" spans="1:14" s="26" customFormat="1" ht="14.25">
      <c r="A30" s="79" t="s">
        <v>31</v>
      </c>
      <c r="B30" s="79" t="s">
        <v>62</v>
      </c>
      <c r="C30" s="79" t="s">
        <v>63</v>
      </c>
      <c r="D30" s="85" t="s">
        <v>64</v>
      </c>
      <c r="E30" s="79" t="s">
        <v>52</v>
      </c>
      <c r="F30" s="93">
        <v>2</v>
      </c>
      <c r="G30" s="91">
        <v>43.65</v>
      </c>
      <c r="H30" s="22"/>
      <c r="I30" s="89">
        <v>0</v>
      </c>
      <c r="J30" s="24">
        <f t="shared" si="0"/>
        <v>0</v>
      </c>
      <c r="K30" s="35"/>
      <c r="L30" s="36"/>
      <c r="M30" s="35"/>
      <c r="N30" s="35"/>
    </row>
    <row r="31" spans="1:14" s="26" customFormat="1" ht="14.25">
      <c r="A31" s="79" t="s">
        <v>31</v>
      </c>
      <c r="B31" s="79" t="s">
        <v>65</v>
      </c>
      <c r="C31" s="79" t="s">
        <v>66</v>
      </c>
      <c r="D31" s="85" t="s">
        <v>67</v>
      </c>
      <c r="E31" s="79" t="s">
        <v>52</v>
      </c>
      <c r="F31" s="93">
        <v>1</v>
      </c>
      <c r="G31" s="91">
        <v>43.65</v>
      </c>
      <c r="H31" s="22"/>
      <c r="I31" s="89">
        <v>0</v>
      </c>
      <c r="J31" s="24">
        <f t="shared" si="0"/>
        <v>0</v>
      </c>
      <c r="K31" s="35"/>
      <c r="L31" s="36"/>
      <c r="M31" s="35"/>
      <c r="N31" s="35"/>
    </row>
    <row r="32" spans="1:14" s="26" customFormat="1" ht="14.25">
      <c r="A32" s="79" t="s">
        <v>31</v>
      </c>
      <c r="B32" s="79" t="s">
        <v>68</v>
      </c>
      <c r="C32" s="79" t="s">
        <v>69</v>
      </c>
      <c r="D32" s="85" t="s">
        <v>70</v>
      </c>
      <c r="E32" s="79" t="s">
        <v>52</v>
      </c>
      <c r="F32" s="93">
        <v>1</v>
      </c>
      <c r="G32" s="91">
        <v>43.65</v>
      </c>
      <c r="H32" s="22"/>
      <c r="I32" s="89">
        <v>0</v>
      </c>
      <c r="J32" s="24">
        <f t="shared" si="0"/>
        <v>0</v>
      </c>
      <c r="K32" s="35"/>
      <c r="L32" s="36"/>
      <c r="M32" s="35"/>
      <c r="N32" s="35"/>
    </row>
    <row r="33" spans="1:14" s="26" customFormat="1" ht="14.25">
      <c r="A33" s="79" t="s">
        <v>31</v>
      </c>
      <c r="B33" s="79" t="s">
        <v>71</v>
      </c>
      <c r="C33" s="79" t="s">
        <v>72</v>
      </c>
      <c r="D33" s="85" t="s">
        <v>73</v>
      </c>
      <c r="E33" s="79" t="s">
        <v>35</v>
      </c>
      <c r="F33" s="93">
        <v>12</v>
      </c>
      <c r="G33" s="91">
        <v>29.59</v>
      </c>
      <c r="H33" s="22"/>
      <c r="I33" s="89">
        <v>0</v>
      </c>
      <c r="J33" s="24">
        <f t="shared" si="0"/>
        <v>0</v>
      </c>
      <c r="K33" s="35"/>
      <c r="L33" s="36"/>
      <c r="M33" s="35"/>
      <c r="N33" s="35"/>
    </row>
    <row r="34" spans="1:14" s="26" customFormat="1" ht="14.25">
      <c r="A34" s="79" t="s">
        <v>31</v>
      </c>
      <c r="B34" s="79" t="s">
        <v>74</v>
      </c>
      <c r="C34" s="79" t="s">
        <v>75</v>
      </c>
      <c r="D34" s="85" t="s">
        <v>76</v>
      </c>
      <c r="E34" s="79" t="s">
        <v>35</v>
      </c>
      <c r="F34" s="93">
        <v>30</v>
      </c>
      <c r="G34" s="91">
        <v>17.33</v>
      </c>
      <c r="H34" s="22"/>
      <c r="I34" s="89">
        <v>0</v>
      </c>
      <c r="J34" s="24">
        <f t="shared" si="0"/>
        <v>0</v>
      </c>
      <c r="K34" s="35"/>
      <c r="L34" s="36"/>
      <c r="M34" s="35"/>
      <c r="N34" s="35"/>
    </row>
    <row r="35" spans="1:14" s="26" customFormat="1" ht="14.25">
      <c r="A35" s="79" t="s">
        <v>31</v>
      </c>
      <c r="B35" s="79" t="s">
        <v>77</v>
      </c>
      <c r="C35" s="79" t="s">
        <v>78</v>
      </c>
      <c r="D35" s="85" t="s">
        <v>79</v>
      </c>
      <c r="E35" s="79" t="s">
        <v>80</v>
      </c>
      <c r="F35" s="93">
        <v>30</v>
      </c>
      <c r="G35" s="91">
        <v>65.58</v>
      </c>
      <c r="H35" s="22"/>
      <c r="I35" s="89">
        <v>0</v>
      </c>
      <c r="J35" s="24">
        <f t="shared" si="0"/>
        <v>0</v>
      </c>
      <c r="K35" s="35"/>
      <c r="L35" s="36"/>
      <c r="M35" s="35"/>
      <c r="N35" s="35"/>
    </row>
    <row r="36" spans="1:14" s="26" customFormat="1" ht="14.25">
      <c r="A36" s="79" t="s">
        <v>31</v>
      </c>
      <c r="B36" s="79" t="s">
        <v>81</v>
      </c>
      <c r="C36" s="79" t="s">
        <v>82</v>
      </c>
      <c r="D36" s="85" t="s">
        <v>83</v>
      </c>
      <c r="E36" s="79" t="s">
        <v>35</v>
      </c>
      <c r="F36" s="93">
        <v>8850</v>
      </c>
      <c r="G36" s="91">
        <v>2.92</v>
      </c>
      <c r="H36" s="22"/>
      <c r="I36" s="89">
        <v>0</v>
      </c>
      <c r="J36" s="24">
        <f t="shared" si="0"/>
        <v>0</v>
      </c>
      <c r="K36" s="35"/>
      <c r="L36" s="36"/>
      <c r="M36" s="35"/>
      <c r="N36" s="35"/>
    </row>
    <row r="37" spans="1:14" s="26" customFormat="1" ht="14.25">
      <c r="A37" s="79" t="s">
        <v>31</v>
      </c>
      <c r="B37" s="79" t="s">
        <v>84</v>
      </c>
      <c r="C37" s="79" t="s">
        <v>85</v>
      </c>
      <c r="D37" s="85" t="s">
        <v>86</v>
      </c>
      <c r="E37" s="79" t="s">
        <v>35</v>
      </c>
      <c r="F37" s="93">
        <v>81</v>
      </c>
      <c r="G37" s="91">
        <v>10.72</v>
      </c>
      <c r="H37" s="22"/>
      <c r="I37" s="89">
        <v>0</v>
      </c>
      <c r="J37" s="24">
        <f t="shared" si="0"/>
        <v>0</v>
      </c>
      <c r="K37" s="35"/>
      <c r="L37" s="36"/>
      <c r="M37" s="35"/>
      <c r="N37" s="35"/>
    </row>
    <row r="38" spans="1:14" s="26" customFormat="1" ht="14.25">
      <c r="A38" s="79" t="s">
        <v>31</v>
      </c>
      <c r="B38" s="79" t="s">
        <v>87</v>
      </c>
      <c r="C38" s="79" t="s">
        <v>88</v>
      </c>
      <c r="D38" s="85" t="s">
        <v>89</v>
      </c>
      <c r="E38" s="79" t="s">
        <v>35</v>
      </c>
      <c r="F38" s="93">
        <v>50</v>
      </c>
      <c r="G38" s="91">
        <v>28.51</v>
      </c>
      <c r="H38" s="22"/>
      <c r="I38" s="89">
        <v>0</v>
      </c>
      <c r="J38" s="24">
        <f t="shared" si="0"/>
        <v>0</v>
      </c>
      <c r="K38" s="35"/>
      <c r="L38" s="36"/>
      <c r="M38" s="35"/>
      <c r="N38" s="35"/>
    </row>
    <row r="39" spans="1:14" s="26" customFormat="1" ht="14.25">
      <c r="A39" s="79" t="s">
        <v>31</v>
      </c>
      <c r="B39" s="79" t="s">
        <v>90</v>
      </c>
      <c r="C39" s="79" t="s">
        <v>91</v>
      </c>
      <c r="D39" s="85" t="s">
        <v>92</v>
      </c>
      <c r="E39" s="79" t="s">
        <v>35</v>
      </c>
      <c r="F39" s="93">
        <v>31</v>
      </c>
      <c r="G39" s="91">
        <v>35.52</v>
      </c>
      <c r="H39" s="22"/>
      <c r="I39" s="89">
        <v>0</v>
      </c>
      <c r="J39" s="24">
        <f t="shared" si="0"/>
        <v>0</v>
      </c>
      <c r="K39" s="35"/>
      <c r="L39" s="36"/>
      <c r="M39" s="35"/>
      <c r="N39" s="35"/>
    </row>
    <row r="40" spans="1:14" s="26" customFormat="1" ht="14.25">
      <c r="A40" s="79" t="s">
        <v>31</v>
      </c>
      <c r="B40" s="79" t="s">
        <v>93</v>
      </c>
      <c r="C40" s="79" t="s">
        <v>94</v>
      </c>
      <c r="D40" s="85" t="s">
        <v>95</v>
      </c>
      <c r="E40" s="79" t="s">
        <v>80</v>
      </c>
      <c r="F40" s="93">
        <v>25</v>
      </c>
      <c r="G40" s="91">
        <v>28.35</v>
      </c>
      <c r="H40" s="22"/>
      <c r="I40" s="89">
        <v>0</v>
      </c>
      <c r="J40" s="24">
        <f t="shared" si="0"/>
        <v>0</v>
      </c>
      <c r="K40" s="35"/>
      <c r="L40" s="36"/>
      <c r="M40" s="35"/>
      <c r="N40" s="35"/>
    </row>
    <row r="41" spans="1:14" s="26" customFormat="1" ht="14.25">
      <c r="A41" s="84" t="s">
        <v>21</v>
      </c>
      <c r="B41" s="27"/>
      <c r="C41" s="27"/>
      <c r="D41" s="28"/>
      <c r="E41" s="29"/>
      <c r="F41" s="30"/>
      <c r="G41" s="30"/>
      <c r="H41" s="22"/>
      <c r="I41" s="94">
        <f>SUM(J21:J40)</f>
        <v>0</v>
      </c>
      <c r="J41" s="24">
        <f t="shared" si="0"/>
        <v>0</v>
      </c>
      <c r="K41" s="35"/>
      <c r="L41" s="36"/>
      <c r="M41" s="35"/>
      <c r="N41" s="35"/>
    </row>
    <row r="43" spans="1:14" s="26" customFormat="1" ht="84.75" customHeight="1">
      <c r="A43" s="81" t="s">
        <v>96</v>
      </c>
      <c r="B43" s="27"/>
      <c r="C43" s="27"/>
      <c r="D43" s="28"/>
      <c r="E43" s="29"/>
      <c r="F43" s="30"/>
      <c r="G43" s="82" t="s">
        <v>98</v>
      </c>
      <c r="H43" s="22"/>
      <c r="I43" s="23">
        <v>0</v>
      </c>
      <c r="J43" s="24">
        <f t="shared" si="0"/>
        <v>0</v>
      </c>
      <c r="K43" s="35"/>
      <c r="L43" s="36"/>
      <c r="M43" s="35"/>
      <c r="N43" s="35"/>
    </row>
    <row r="44" spans="1:14" s="26" customFormat="1" ht="30" customHeight="1">
      <c r="A44" s="82" t="s">
        <v>97</v>
      </c>
      <c r="B44" s="27"/>
      <c r="C44" s="27"/>
      <c r="D44" s="28"/>
      <c r="E44" s="29"/>
      <c r="F44" s="30"/>
      <c r="G44" s="30"/>
      <c r="H44" s="22"/>
      <c r="I44" s="23">
        <v>0</v>
      </c>
      <c r="J44" s="24">
        <f t="shared" si="0"/>
        <v>0</v>
      </c>
      <c r="K44" s="35"/>
      <c r="L44" s="36"/>
      <c r="M44" s="35"/>
      <c r="N4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1:H41"/>
    <mergeCell ref="I41:J41"/>
    <mergeCell ref="A43:F43"/>
    <mergeCell ref="G43:J44"/>
    <mergeCell ref="A44:F4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