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<sst xmlns="http://schemas.openxmlformats.org/spreadsheetml/2006/main" count="365" uniqueCount="238">
  <si>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</si>
  <si>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</si>
  <si>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</si>
  <si>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</si>
  <si>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</si>
  <si>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</si>
  <si>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</si>
  <si>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</si>
  <si>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</si>
  <si>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</si>
  <si>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</si>
  <si>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</si>
  <si>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</si>
  <si>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</si>
  <si>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</si>
  <si>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</si>
  <si>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</si>
  <si>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</si>
  <si>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</si>
  <si>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</si>
  <si>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</si>
  <si>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</si>
  <si>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</si>
  <si>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</si>
  <si>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</si>
  <si>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</si>
  <si>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</si>
  <si>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</si>
  <si>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0106/2020   -   PREGÃO Nº 0033/2020</t>
  </si>
  <si>
    <t>MENOR PREÇO POR ITEM</t>
  </si>
  <si>
    <t>AQUISIÇÃO DE GÊNEROS ALIMENTÍCIOS PARA ATENDER AS NECESSIDADES DAS SECRETARIAS, DE ACORDO COM AS QUANTIDADES CONSTANTES DAS SOLICITAÇÕES E DA PROPOSTA DE PREÇOS ANEXO I, TERMO DE REFERÊNCIA ANEXO IX E DEMAIS ANEXOS DO EDITAL.</t>
  </si>
  <si>
    <t>0001</t>
  </si>
  <si>
    <t>1</t>
  </si>
  <si>
    <t>11804</t>
  </si>
  <si>
    <t>ABÓBORA MADURA TIPO CABOTIÃ, DE TAMANHO GRANDE, UNIFORME, SEM FERIMENTOS OU DEFEITOS, TURGENSCENTES, INTACTAS, FIRMES E BEM DESENVOLVIDAS, LIVRES DE TERRA OU CORPOS ESTRANHOS ADERIDOS A SUPERFÍCIE EXTERNA.</t>
  </si>
  <si>
    <t>KG</t>
  </si>
  <si>
    <t>2</t>
  </si>
  <si>
    <t>20741</t>
  </si>
  <si>
    <t>ABOBRINHA VERDE, TIPO MENINA, DE TAMANHO MÉDIO, UNIFORME, SEM FERIMENTOS OU DEFEITOS TURGENSCENTES, INTACTAS, FIRMES E BEM DESENVOLVIDAS, LIVRES DE TERRA OU CORPOS ESTRANHOS ADERIDOS A SUPERFÍCIE EXTERNA</t>
  </si>
  <si>
    <t>3</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</si>
  <si>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</si>
  <si>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</si>
  <si>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</si>
  <si>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4</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</si>
  <si>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</si>
  <si>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</si>
  <si>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</si>
  <si>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5</t>
  </si>
  <si>
    <t>13069</t>
  </si>
  <si>
    <t>ADOÇANTE DIETÉTICO LÍQUIDO, SEM CALORIAS, ACONDICIONADO EM EMBALAGEM ORIGINAL DE FÁBRICA COM NO MÍNIMO 100 ML, ESPECIFICAÇÃO DOS INGREDIENTES, INFORMAÇÕES DO FABRICANTE E DATA DE VENCIMENTO ESTAMPADA NA EMBALAGEM.</t>
  </si>
  <si>
    <t>6</t>
  </si>
  <si>
    <t>11820</t>
  </si>
  <si>
    <t>ALHO, CABEÇA INTEIRA, SECA, DENTES GRANDES E UNIFORMES, FIRMES E COM BRILHO.</t>
  </si>
  <si>
    <t>7</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</si>
  <si>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</si>
  <si>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</si>
  <si>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8</t>
  </si>
  <si>
    <t>11862</t>
  </si>
  <si>
    <t>AZEITONA VERDE EM CONSERVA, ACONDICIONADA EM EMBALAGEM PLÁSTICA, PESANDO NO MÍNIMO 200G DE PESO DRENADO, CONTENDO INFORMAÇÕES DO FABRICANTE, ESPECIFICAÇÕES DO PRODUTO E DATA DE VALIDADE ESTAMPADOS NA EMBALAGEM.</t>
  </si>
  <si>
    <t>9</t>
  </si>
  <si>
    <t>11873</t>
  </si>
  <si>
    <t>BACON DEFUMADO DE CARNE SUÍNA DE 1ª QUALIDADE, SEM MANCHAS E SEM MOFO.</t>
  </si>
  <si>
    <t>10</t>
  </si>
  <si>
    <t>11904</t>
  </si>
  <si>
    <t>CAFÉ TORRADO E MOÍDO, COM ASPECTO DE PÓ FINO, ACONDICIONADO EM EMBALAGEM DE POLIPROPILENO ORIGINAL DO FABRICANTE, PACOTE PESANDO 500GR, SELO ABIC DE PUREZA E QUALIDADE, COM PRAZO DE VALIDADE DE NO MÍNIMO 3 MESES, ISENTO DE MATÉRIA TERROSA, PEDRAS, FUNGOS OU PARASITAS, LIVRE DE UMIDADE E DE FRAGMENTOS ESTRANHOS, COM ESPECIFICAÇÃO DOS INGREDIENTES, INFORMAÇÕES DO FABRICANTE E DATA DE VALIDADE ESTAMPADO NA EMBALAGEM.</t>
  </si>
  <si>
    <t>11</t>
  </si>
  <si>
    <t>18612</t>
  </si>
  <si>
    <t>CALDO DE CARNE, EM EMBALAGEM DE 1 KG.</t>
  </si>
  <si>
    <t>12</t>
  </si>
  <si>
    <t>18613</t>
  </si>
  <si>
    <t>CALDO DE GALINHA, EM EMBALAGEM DE 1 KG.</t>
  </si>
  <si>
    <t>13</t>
  </si>
  <si>
    <t>21374</t>
  </si>
  <si>
    <t>CARNE BOVINA IN NATURA, TIPO BISTECA,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</si>
  <si>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14</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</si>
  <si>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</si>
  <si>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</si>
  <si>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15</t>
  </si>
  <si>
    <t>23653</t>
  </si>
  <si>
    <t>CARNE BOVINA IN NATURA, TIPO FRALDINHA,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</si>
  <si>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16</t>
  </si>
  <si>
    <t>23869</t>
  </si>
  <si>
    <t>CARNE BOVINA IN NATURA, TIPO MIOLO DA PALETA OU ACEM, BIFE,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</si>
  <si>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17</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</si>
  <si>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</si>
  <si>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</si>
  <si>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18</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</si>
  <si>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</si>
  <si>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</si>
  <si>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19</t>
  </si>
  <si>
    <t>21375</t>
  </si>
  <si>
    <t>CARNE BOVINA IN NATURA, TIPO PONTA DE PEITO, PEÇAS INTEIRAS, SEM OSSO,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</si>
  <si>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20</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</si>
  <si>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</si>
  <si>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</si>
  <si>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21</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</si>
  <si>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</si>
  <si>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</si>
  <si>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22</t>
  </si>
  <si>
    <t>11927</t>
  </si>
  <si>
    <t>CEBOLA IN NATURA, TAMANHO MÉDIO, UNIFORME, SEM FERIMENTOS OU DEFEITOS, TENRA E COM BRILHO,  TURGESCENTES, INTACTAS, FIRMES E BEM DESENVOLVIDAS.</t>
  </si>
  <si>
    <t>23</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</si>
  <si>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</si>
  <si>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</si>
  <si>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24</t>
  </si>
  <si>
    <t>20745</t>
  </si>
  <si>
    <t>CHEIRO VERDE IN NATURA, COMPOSTA POR SALSA E CEBOLINHA, COM FOLHAS FOLHAS INTEIRAS, COM TALOS, GRAÚDAS, SEM MANCHAS, COM COLORAÇÃO UNIFORME, TURGESCENTES, INTACTAS, FIRMES E BEM DESENVOLVIDAS, MAÇO APROXIMADAMENTE 300 GR..</t>
  </si>
  <si>
    <t>25</t>
  </si>
  <si>
    <t>11788</t>
  </si>
  <si>
    <t>COADOR DE PANO, 100% ALGODÃO C/ NO MÍNIMO 110 MM, ACONDICIONADO EM EMBALAGEM PLÁSTICA ORIGINAL DE FÁBRICA COM 1 UNIDADE.</t>
  </si>
  <si>
    <t>26</t>
  </si>
  <si>
    <t>12807</t>
  </si>
  <si>
    <t>COLORAL EM PÓ, ACONDICIONADO EM EMBALAGEM DE POLIPROPILENO ORIGINAL DE FÁBRICA, COM APROXIMADAMENTE 500 GR, CONTENDO ESPECIFICAÇÃO DOS INGREDIENTES, INFORMAÇÕES DO FABRICANTE E DATA DE VALIDADE ESTAMPADO NA EMBALAGEM.</t>
  </si>
  <si>
    <t>27</t>
  </si>
  <si>
    <t>11937</t>
  </si>
  <si>
    <t>CONDIMENTO CALDO EM CUBOS NOS SABORES BACON, CARNE, GALINHA E LEGUMES, CAIXA COM 6 CUBOS, PESANDO NOMÍNIMO 57GR, EMBALADOS INDIVIDUALMENTE, CONTENDO INFORMAÇÕES DO FABRICANTE, ESPECIFICAÇÕES DO PRODUTO E DATA DE VALIDADE.</t>
  </si>
  <si>
    <t>CX</t>
  </si>
  <si>
    <t>28</t>
  </si>
  <si>
    <t>11938</t>
  </si>
  <si>
    <t>CONDIMENTO MISTURA DE TEMPEROS, PACOTE COM 12 SACHÊS, EMBALADOS INDIVIDUALMENTE, CONTENDO 5GR CADA, INFORMAÇÕES DO FABRICANTE, ESPECIFICAÇÃO DOPRODUTO, DATA DE VALIDADE. NOS SABORES: FEIJÃO, CARNE, ARROZ, LEGUMES E GALINHA.</t>
  </si>
  <si>
    <t>29</t>
  </si>
  <si>
    <t>26398</t>
  </si>
  <si>
    <t>CONDIMENTO PIMENTA DO REINO MOÍDA, EMBALAGEM CONTENDO 30 GRAMAS.</t>
  </si>
  <si>
    <t>30</t>
  </si>
  <si>
    <t>11952</t>
  </si>
  <si>
    <t>ERVILHA EM CONSERVA, REIDRATADO, DE PRIMEIRA QUALIDADE, TIPO MANTEIGA, ACONDICIONADO EM EMBALAGEM ORIGINAL DE FÁBRICA, PESANDO NO MÍNIMO 3 KG, ESPECIFICAÇÃO DOS INGREDIENTES, INFORMAÇÕES DO FABRICANTE E DATA DE VALIDADE  ESTAMPADA NA EMBALAGEM. SE EMBALADO EM LATA ESTA NÃO DEVE APRESENTAR FERRUGEM, AMASSADURA OU ABAULAMENTO.</t>
  </si>
  <si>
    <t>31</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</si>
  <si>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</si>
  <si>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</si>
  <si>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32</t>
  </si>
  <si>
    <t>26397</t>
  </si>
  <si>
    <t>EXTRATO DE TOMATE, DE 1ª QUALIDADE, ACONDICIONADA EM EMBALAGEM ORIGINAL DE FÁBRICA COM NO MÍNIMO 850 GR, CONTENDO ESPECIFICAÇÃO DOS INGREDIENTES, INFORMAÇÕES DO FABRICANTE E DATA DE VALIDADE ESTAMPADO NA EMBALAGEM. SE EM LATA, ESTA  NÃO DEVE APRESENTAR FERRUGEM, AMASSADURA OU ABAULAMENTO.</t>
  </si>
  <si>
    <t>33</t>
  </si>
  <si>
    <t>23875</t>
  </si>
  <si>
    <t>FARINHA DE MANDIOCA TEMPERADA (FAROFA TEMPERADA) SABORES DIVERSOS, EMBALAGEM CONTENDO 500 GRAMAS.</t>
  </si>
  <si>
    <t>34</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</si>
  <si>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</si>
  <si>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</si>
  <si>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35</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</si>
  <si>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</si>
  <si>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</si>
  <si>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36</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</si>
  <si>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</si>
  <si>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</si>
  <si>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37</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</si>
  <si>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</si>
  <si>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</si>
  <si>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38</t>
  </si>
  <si>
    <t>12272</t>
  </si>
  <si>
    <t>FERMENTO QUÍMICO EM PÓ, DE PRIMEIRA QUALIDADE, ACONDICIONADA EM EMBALAGEM ORIGINAL DE FÁBRICA, PESANDO MO MÍNIMO 100 GR, CONTENDO ESPECIFICAÇÃO DOS INGREDIENTES, INFORMAÇÕES DO FABRICANTE E DATA DE VALIDADE ESTAMPADO NA EMBALAGEM.</t>
  </si>
  <si>
    <t>39</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</si>
  <si>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</si>
  <si>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</si>
  <si>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40</t>
  </si>
  <si>
    <t>12775</t>
  </si>
  <si>
    <t>FRUTA IN NATURA TIPO TOMATE DA ESPÉCIE SANTA CRUZ, TAMANHO MÉDIO, DE PRIMEIRA QUALIDADE COM APROXIMADAMENTE 60% DE MATURAÇÃO, SEM FERIMENTOS OU DEFEITOS, MANCHAS, COM COLORAÇÃO UNIFORME E BRILHO.</t>
  </si>
  <si>
    <t>41</t>
  </si>
  <si>
    <t>17583</t>
  </si>
  <si>
    <t>FRUTA IN NATURA, TIPO BANANA, ESPÉCIE NANICA, EM PENCA, FRUTOS  COM 60 A 70% DE MATURAÇÃO CLIMATIZADA,  UNIFORMES, NO GRAU MÁXIMO DE EVOLUÇÃO NO TAMANHO, AROMA E SABOR DA ESPÉCIE, SEM FERIMENTOS OU DEFEITOS. FIRMES E COM BRILHO.</t>
  </si>
  <si>
    <t>42</t>
  </si>
  <si>
    <t>12930</t>
  </si>
  <si>
    <t>LEGUME IN NATURA PEPINO COMUM, TAMANHO MÉDIO, SEM MANCHAS, COM COLORAÇÃO UNIFORME E COM BRIHO FIRME, SEM FERIMENTOS OU DEFEITOS, LIVRES DE TERRA OU CORPOS ESTRANHOS ADERIDOS À SUPERFICIE EXTERNA.</t>
  </si>
  <si>
    <t>43</t>
  </si>
  <si>
    <t>20751</t>
  </si>
  <si>
    <t>LEGUME IN NATURA TIPO BETERRABA, SEM FOLHAS, DE PRIMEIRA QUALIDADE, BULBOS DE TAMANHO MÉDIO E UNIFORME, SEM FERIMENTOS OU DEFEITOS, TENROS, SEM CORPOS ESTRANHOS OU TERRA ADERIDOS À SUPERFÍCIE EXTERNA</t>
  </si>
  <si>
    <t>44</t>
  </si>
  <si>
    <t>11876</t>
  </si>
  <si>
    <t>LEGUME IN NATURA, TIPO BATATA DOCE, ESPÉCIE ROXA/LAVADA, DE PRIMEIRA QUALIDADE, TAMANHO MÉDIO, UNIFORMES, INTEIRAS, SEM FERIMENTOS OU DEFEITOS, FIRMES E COM BRILHO, SEM CORPOS ESTRANHOS À SUPERFICIE EXTERNA.</t>
  </si>
  <si>
    <t>45</t>
  </si>
  <si>
    <t>11877</t>
  </si>
  <si>
    <t>LEGUME IN NATURA, TIPO BATATA INGLESA, LAVADA, NO TAMANHO MÉDIO, UNIFORMES, INTEIRAS, SEM FERIMENTOS OU DEFEITOS, FIRMES E COM BRILHO, SEM CORPOS ESTRANHOS ADERIDOS À SUPERFICIE EXTERNA.</t>
  </si>
  <si>
    <t>46</t>
  </si>
  <si>
    <t>20743</t>
  </si>
  <si>
    <t>LEGUME IN NATURA, TIPO MANDIOCA BRANCA OU AMARELA, DESCASCADA, CORTADA, CONGELADA, LIVRES DE QUALQUER FRAGMENTOS ESTRANHOS, EMBALADA EM PACOTES PESANDO NO MÍNIMO 01 KG, CONTENDO INFORMAÇÕES DO PRODUTO E DATA DE VALIDADE....</t>
  </si>
  <si>
    <t>47</t>
  </si>
  <si>
    <t>20011</t>
  </si>
  <si>
    <t>LEGUME IN NATURA, TIPO PIMENTÃO VERDE DE 1ª QUALIDADE, LIVRE DE FUNGOS, TAMANHO DE MÉDIO A GRANDE.</t>
  </si>
  <si>
    <t>48</t>
  </si>
  <si>
    <t>17588</t>
  </si>
  <si>
    <t>LEGUME IN NATURA,TIPO CENOURA, SEM FOLHAS, NO TAMANHO MÉDIO E UNIFORME, SEM FERIMENTOS OU DEFEITOS, TENRAS, SEM CORPOS ESTRANHOS OU TERRA ADERIDOS À SUPERFICIE EXTERNA..</t>
  </si>
  <si>
    <t>49</t>
  </si>
  <si>
    <t>11933</t>
  </si>
  <si>
    <t>LEGUME IN NATURA,TIPO CHUCHU,ESPÉCIE COMUM, DE TAMANHO MÉDIO, INTEIROS, SEM FERIMENTOS OU DEFEITOS, TENROS, SEM MANCHAS E COM COLORAÇÃO UNIFORME, SEM CORPOS ESTRANHOS OU TERRA ADERIDOS À SUPERFÍCIE.</t>
  </si>
  <si>
    <t>50</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</si>
  <si>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</si>
  <si>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</si>
  <si>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51</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</si>
  <si>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</si>
  <si>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</si>
  <si>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52</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</si>
  <si>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</si>
  <si>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</si>
  <si>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53</t>
  </si>
  <si>
    <t>12548</t>
  </si>
  <si>
    <t>MAIONESE TIPO TRADICIONAL PARA USO CULINÁRIO, EMBALDO EM FRASCOS DE POLIPROPILENO, PESANDO NO MÍNIMO 500 GR, CONTENDO ESPECIFICAÇÕES DOS INGREDIENTES, INFORMAÇÕES DO FABRICANTE E  DATA DE VALIDADE.</t>
  </si>
  <si>
    <t>54</t>
  </si>
  <si>
    <t>18650</t>
  </si>
  <si>
    <t>MARGARINA VEGETAL COM SAL, SEM GORDURAS TRANS E NO MÍNIMO 60% DE LIPIDIOS, ACONDICIONADA EM EMBALAGEM PLÁSTICA ORIGINAL DO FABRICANTE,  PESANDO NO MÍNIMO 500 GR. PRODUTO COM  REGISTRO NO MINISTÉRIO DA AGRICULTURA - SIF.</t>
  </si>
  <si>
    <t>55</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</si>
  <si>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</si>
  <si>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</si>
  <si>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56</t>
  </si>
  <si>
    <t>12567</t>
  </si>
  <si>
    <t>ÓLEO DE SOJA REFINADO, ACONDICIONADO EM EMBALAGEM ORIGINAL DE FÁBRICA COM NO MÍNIMO 900 ML, CONTENDO ESPECIFICAÇÃO DOS INGREDIENTES, INFORMAÇÕES DO FABRICANTE E DATA DE VALIDADE ESTAMPADA NA EMBALAGEM.</t>
  </si>
  <si>
    <t>57</t>
  </si>
  <si>
    <t>18614</t>
  </si>
  <si>
    <t>ORÉGANO FOLHAS SECAS E TRITURADAS ACONDICIONADA EM EMBALAGEM DE POLIPROPILENO ORIGINAL DE FÁBRICA, PESANDO NO MÍNIMO 200 GR, CONTENDO INFORMAÇÕES DO PRODUTO, ESPECIFICAÇÕES DO FABRICANTE E DATA DE VALIDADE ESTAMPADA NA EMBALAGEM.</t>
  </si>
  <si>
    <t>58</t>
  </si>
  <si>
    <t>18651</t>
  </si>
  <si>
    <t>OVOS DE GALINHA, EM CAIXAS DE PAPELÃO, CASCA LIMPA, ÍNTEGRA, SEM MANCHAS E DEFORMAÇÕES. AS CAIXAS DEVERÃO TER SELO DE PROCEDÊNCIA COM DATA DE VALIDADE E DEMAIS ESPECIFICAÇÕES EXIGIDAS PELA LEI DE ROTULAGEM DA ANVISA.</t>
  </si>
  <si>
    <t>DZ</t>
  </si>
  <si>
    <t>59</t>
  </si>
  <si>
    <t>18653</t>
  </si>
  <si>
    <t>PREPARO SÓLIDO PARA REFRESCO, SABORES DIVERSOS, PACOTE COM 300 GR, CAPACIDADE DE PREPARO DE 13 LITROS POR PACOTE, ACONDICIONADO EM EMBALAGEM ORIGINAL DO FABRICANTE COM ESPECIFICAÇÕES DOS INGREDIENTES, INFORMAÇÕES DO FABRICANTE E DATA DE VALIDADE ESTAMPADO NA EMBALAGEM.</t>
  </si>
  <si>
    <t>60</t>
  </si>
  <si>
    <t>12754</t>
  </si>
  <si>
    <t>SAL REFINADO, IODADO, ACONDICIONADO EM EMBALAGEM PLÁSTICA ORIGINAL DE FÁBRICA COM 1 KG, CONTENDO ESPECIFICAÇÕES DOS INGREDIENTES, INFORMAÇÕES DO FABRICANTE E DATA DE VALIDADE ESTAMPADA NA EMBALAGEM.</t>
  </si>
  <si>
    <t>61</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</si>
  <si>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</si>
  <si>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</si>
  <si>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62</t>
  </si>
  <si>
    <t>11940</t>
  </si>
  <si>
    <t>VERDURA IN NATURA, TIPO ALFACE, ESPÉCIE AMERICANA, CRESPA OU LISA.</t>
  </si>
  <si>
    <t>63</t>
  </si>
  <si>
    <t>20748</t>
  </si>
  <si>
    <t>VERDURA IN NATURA, TIPO COUVE, DE PRIMEIRA QUALIDADE. MAÇO COM APROXIMADAMENTE 500GR</t>
  </si>
  <si>
    <t>64</t>
  </si>
  <si>
    <t>12772</t>
  </si>
  <si>
    <t>VERDURA IN NATURA, TIPO REPOLHO VERDE, ESPÉCIE COMUM, PARA APLICAÇÃO CULINÁRIA EM GERAL, CARACTERÍSTICAS ADICIONAIS, COLORAÇÃO UNIFORME, APARADO, SEM MANCHAS OU DEFEITOS.</t>
  </si>
  <si>
    <t>65</t>
  </si>
  <si>
    <t>25554</t>
  </si>
  <si>
    <t>VERDURA IN NATURA, TIPO VARGEN, ESPÉCIE COMUM, PARA APLICAÇÃO CULINÁRIA EM GERAL, CARACTERÍSTICAS ADICIONAIS, COLORAÇÃO UNIFORME, APARADO, SEM MANCHAS OU DEFEITOS.</t>
  </si>
  <si>
    <t>66</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</si>
  <si>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</si>
  <si>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</si>
  <si>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0033/2020,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</si>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</sst>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3.13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3.67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30</v>
      </c>
      <c r="G23" s="91">
        <v>7.17</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70</v>
      </c>
      <c r="G24" s="91">
        <v>11.83</v>
      </c>
      <c r="H24" s="22"/>
      <c r="I24" s="89">
        <v>0</v>
      </c>
      <c r="J24" s="24">
        <f t="shared" si="0"/>
        <v>0</v>
      </c>
      <c r="K24" s="31"/>
      <c r="L24" s="31"/>
      <c r="M24" s="31"/>
      <c r="N24" s="31"/>
      <c r="O24" s="31"/>
    </row>
    <row r="25" spans="1:15" s="26" customFormat="1" ht="14.25">
      <c r="A25" s="79" t="s">
        <v>31</v>
      </c>
      <c r="B25" s="79" t="s">
        <v>47</v>
      </c>
      <c r="C25" s="79" t="s">
        <v>48</v>
      </c>
      <c r="D25" s="85" t="s">
        <v>49</v>
      </c>
      <c r="E25" s="79" t="s">
        <v>42</v>
      </c>
      <c r="F25" s="93">
        <v>50</v>
      </c>
      <c r="G25" s="91">
        <v>3.17</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38</v>
      </c>
      <c r="G26" s="91">
        <v>36</v>
      </c>
      <c r="H26" s="22"/>
      <c r="I26" s="89">
        <v>0</v>
      </c>
      <c r="J26" s="24">
        <f t="shared" si="0"/>
        <v>0</v>
      </c>
      <c r="K26" s="25"/>
      <c r="L26" s="25"/>
      <c r="M26" s="25"/>
      <c r="N26" s="25"/>
      <c r="O26" s="33"/>
    </row>
    <row r="27" spans="1:15" s="26" customFormat="1" ht="14.25">
      <c r="A27" s="79" t="s">
        <v>31</v>
      </c>
      <c r="B27" s="79" t="s">
        <v>53</v>
      </c>
      <c r="C27" s="79" t="s">
        <v>54</v>
      </c>
      <c r="D27" s="85" t="s">
        <v>55</v>
      </c>
      <c r="E27" s="79" t="s">
        <v>46</v>
      </c>
      <c r="F27" s="93">
        <v>128</v>
      </c>
      <c r="G27" s="91">
        <v>15.67</v>
      </c>
      <c r="H27" s="22"/>
      <c r="I27" s="89">
        <v>0</v>
      </c>
      <c r="J27" s="24">
        <f t="shared" si="0"/>
        <v>0</v>
      </c>
      <c r="K27" s="34"/>
      <c r="L27" s="31"/>
      <c r="M27" s="34"/>
      <c r="N27" s="34"/>
      <c r="O27" s="34"/>
    </row>
    <row r="28" spans="1:14" s="26" customFormat="1" ht="14.25">
      <c r="A28" s="79" t="s">
        <v>31</v>
      </c>
      <c r="B28" s="79" t="s">
        <v>56</v>
      </c>
      <c r="C28" s="79" t="s">
        <v>57</v>
      </c>
      <c r="D28" s="85" t="s">
        <v>58</v>
      </c>
      <c r="E28" s="79" t="s">
        <v>42</v>
      </c>
      <c r="F28" s="93">
        <v>15</v>
      </c>
      <c r="G28" s="91">
        <v>4.72</v>
      </c>
      <c r="H28" s="22"/>
      <c r="I28" s="89">
        <v>0</v>
      </c>
      <c r="J28" s="24">
        <f t="shared" si="0"/>
        <v>0</v>
      </c>
      <c r="K28" s="35"/>
      <c r="L28" s="36"/>
      <c r="M28" s="35"/>
      <c r="N28" s="35"/>
    </row>
    <row r="29" spans="1:14" s="26" customFormat="1" ht="14.25">
      <c r="A29" s="79" t="s">
        <v>31</v>
      </c>
      <c r="B29" s="79" t="s">
        <v>59</v>
      </c>
      <c r="C29" s="79" t="s">
        <v>60</v>
      </c>
      <c r="D29" s="85" t="s">
        <v>61</v>
      </c>
      <c r="E29" s="79" t="s">
        <v>35</v>
      </c>
      <c r="F29" s="93">
        <v>15</v>
      </c>
      <c r="G29" s="91">
        <v>27</v>
      </c>
      <c r="H29" s="22"/>
      <c r="I29" s="89">
        <v>0</v>
      </c>
      <c r="J29" s="24">
        <f t="shared" si="0"/>
        <v>0</v>
      </c>
      <c r="K29" s="35"/>
      <c r="L29" s="36"/>
      <c r="M29" s="35"/>
      <c r="N29" s="35"/>
    </row>
    <row r="30" spans="1:14" s="26" customFormat="1" ht="14.25">
      <c r="A30" s="79" t="s">
        <v>31</v>
      </c>
      <c r="B30" s="79" t="s">
        <v>62</v>
      </c>
      <c r="C30" s="79" t="s">
        <v>63</v>
      </c>
      <c r="D30" s="85" t="s">
        <v>64</v>
      </c>
      <c r="E30" s="79" t="s">
        <v>46</v>
      </c>
      <c r="F30" s="93">
        <v>180</v>
      </c>
      <c r="G30" s="91">
        <v>10.83</v>
      </c>
      <c r="H30" s="22"/>
      <c r="I30" s="89">
        <v>0</v>
      </c>
      <c r="J30" s="24">
        <f t="shared" si="0"/>
        <v>0</v>
      </c>
      <c r="K30" s="35"/>
      <c r="L30" s="36"/>
      <c r="M30" s="35"/>
      <c r="N30" s="35"/>
    </row>
    <row r="31" spans="1:14" s="26" customFormat="1" ht="14.25">
      <c r="A31" s="79" t="s">
        <v>31</v>
      </c>
      <c r="B31" s="79" t="s">
        <v>65</v>
      </c>
      <c r="C31" s="79" t="s">
        <v>66</v>
      </c>
      <c r="D31" s="85" t="s">
        <v>67</v>
      </c>
      <c r="E31" s="79" t="s">
        <v>42</v>
      </c>
      <c r="F31" s="93">
        <v>10</v>
      </c>
      <c r="G31" s="91">
        <v>14.13</v>
      </c>
      <c r="H31" s="22"/>
      <c r="I31" s="89">
        <v>0</v>
      </c>
      <c r="J31" s="24">
        <f t="shared" si="0"/>
        <v>0</v>
      </c>
      <c r="K31" s="35"/>
      <c r="L31" s="36"/>
      <c r="M31" s="35"/>
      <c r="N31" s="35"/>
    </row>
    <row r="32" spans="1:14" s="26" customFormat="1" ht="14.25">
      <c r="A32" s="79" t="s">
        <v>31</v>
      </c>
      <c r="B32" s="79" t="s">
        <v>68</v>
      </c>
      <c r="C32" s="79" t="s">
        <v>69</v>
      </c>
      <c r="D32" s="85" t="s">
        <v>70</v>
      </c>
      <c r="E32" s="79" t="s">
        <v>42</v>
      </c>
      <c r="F32" s="93">
        <v>10</v>
      </c>
      <c r="G32" s="91">
        <v>14.13</v>
      </c>
      <c r="H32" s="22"/>
      <c r="I32" s="89">
        <v>0</v>
      </c>
      <c r="J32" s="24">
        <f t="shared" si="0"/>
        <v>0</v>
      </c>
      <c r="K32" s="35"/>
      <c r="L32" s="36"/>
      <c r="M32" s="35"/>
      <c r="N32" s="35"/>
    </row>
    <row r="33" spans="1:14" s="26" customFormat="1" ht="14.25">
      <c r="A33" s="79" t="s">
        <v>31</v>
      </c>
      <c r="B33" s="79" t="s">
        <v>71</v>
      </c>
      <c r="C33" s="79" t="s">
        <v>72</v>
      </c>
      <c r="D33" s="85" t="s">
        <v>73</v>
      </c>
      <c r="E33" s="79" t="s">
        <v>35</v>
      </c>
      <c r="F33" s="93">
        <v>80</v>
      </c>
      <c r="G33" s="91">
        <v>22.67</v>
      </c>
      <c r="H33" s="22"/>
      <c r="I33" s="89">
        <v>0</v>
      </c>
      <c r="J33" s="24">
        <f t="shared" si="0"/>
        <v>0</v>
      </c>
      <c r="K33" s="35"/>
      <c r="L33" s="36"/>
      <c r="M33" s="35"/>
      <c r="N33" s="35"/>
    </row>
    <row r="34" spans="1:14" s="26" customFormat="1" ht="14.25">
      <c r="A34" s="79" t="s">
        <v>31</v>
      </c>
      <c r="B34" s="79" t="s">
        <v>74</v>
      </c>
      <c r="C34" s="79" t="s">
        <v>75</v>
      </c>
      <c r="D34" s="85" t="s">
        <v>76</v>
      </c>
      <c r="E34" s="79" t="s">
        <v>35</v>
      </c>
      <c r="F34" s="93">
        <v>328</v>
      </c>
      <c r="G34" s="91">
        <v>16.5</v>
      </c>
      <c r="H34" s="22"/>
      <c r="I34" s="89">
        <v>0</v>
      </c>
      <c r="J34" s="24">
        <f t="shared" si="0"/>
        <v>0</v>
      </c>
      <c r="K34" s="35"/>
      <c r="L34" s="36"/>
      <c r="M34" s="35"/>
      <c r="N34" s="35"/>
    </row>
    <row r="35" spans="1:14" s="26" customFormat="1" ht="14.25">
      <c r="A35" s="79" t="s">
        <v>31</v>
      </c>
      <c r="B35" s="79" t="s">
        <v>77</v>
      </c>
      <c r="C35" s="79" t="s">
        <v>78</v>
      </c>
      <c r="D35" s="85" t="s">
        <v>79</v>
      </c>
      <c r="E35" s="79" t="s">
        <v>42</v>
      </c>
      <c r="F35" s="93">
        <v>150</v>
      </c>
      <c r="G35" s="91">
        <v>23.67</v>
      </c>
      <c r="H35" s="22"/>
      <c r="I35" s="89">
        <v>0</v>
      </c>
      <c r="J35" s="24">
        <f t="shared" si="0"/>
        <v>0</v>
      </c>
      <c r="K35" s="35"/>
      <c r="L35" s="36"/>
      <c r="M35" s="35"/>
      <c r="N35" s="35"/>
    </row>
    <row r="36" spans="1:14" s="26" customFormat="1" ht="14.25">
      <c r="A36" s="79" t="s">
        <v>31</v>
      </c>
      <c r="B36" s="79" t="s">
        <v>80</v>
      </c>
      <c r="C36" s="79" t="s">
        <v>81</v>
      </c>
      <c r="D36" s="85" t="s">
        <v>82</v>
      </c>
      <c r="E36" s="79" t="s">
        <v>35</v>
      </c>
      <c r="F36" s="93">
        <v>170</v>
      </c>
      <c r="G36" s="91">
        <v>21.83</v>
      </c>
      <c r="H36" s="22"/>
      <c r="I36" s="89">
        <v>0</v>
      </c>
      <c r="J36" s="24">
        <f t="shared" si="0"/>
        <v>0</v>
      </c>
      <c r="K36" s="35"/>
      <c r="L36" s="36"/>
      <c r="M36" s="35"/>
      <c r="N36" s="35"/>
    </row>
    <row r="37" spans="1:14" s="26" customFormat="1" ht="14.25">
      <c r="A37" s="79" t="s">
        <v>31</v>
      </c>
      <c r="B37" s="79" t="s">
        <v>83</v>
      </c>
      <c r="C37" s="79" t="s">
        <v>84</v>
      </c>
      <c r="D37" s="85" t="s">
        <v>85</v>
      </c>
      <c r="E37" s="79" t="s">
        <v>35</v>
      </c>
      <c r="F37" s="93">
        <v>298</v>
      </c>
      <c r="G37" s="91">
        <v>19.67</v>
      </c>
      <c r="H37" s="22"/>
      <c r="I37" s="89">
        <v>0</v>
      </c>
      <c r="J37" s="24">
        <f t="shared" si="0"/>
        <v>0</v>
      </c>
      <c r="K37" s="35"/>
      <c r="L37" s="36"/>
      <c r="M37" s="35"/>
      <c r="N37" s="35"/>
    </row>
    <row r="38" spans="1:14" s="26" customFormat="1" ht="14.25">
      <c r="A38" s="79" t="s">
        <v>31</v>
      </c>
      <c r="B38" s="79" t="s">
        <v>86</v>
      </c>
      <c r="C38" s="79" t="s">
        <v>87</v>
      </c>
      <c r="D38" s="85" t="s">
        <v>88</v>
      </c>
      <c r="E38" s="79" t="s">
        <v>35</v>
      </c>
      <c r="F38" s="93">
        <v>298</v>
      </c>
      <c r="G38" s="91">
        <v>20.33</v>
      </c>
      <c r="H38" s="22"/>
      <c r="I38" s="89">
        <v>0</v>
      </c>
      <c r="J38" s="24">
        <f t="shared" si="0"/>
        <v>0</v>
      </c>
      <c r="K38" s="35"/>
      <c r="L38" s="36"/>
      <c r="M38" s="35"/>
      <c r="N38" s="35"/>
    </row>
    <row r="39" spans="1:14" s="26" customFormat="1" ht="14.25">
      <c r="A39" s="79" t="s">
        <v>31</v>
      </c>
      <c r="B39" s="79" t="s">
        <v>89</v>
      </c>
      <c r="C39" s="79" t="s">
        <v>90</v>
      </c>
      <c r="D39" s="85" t="s">
        <v>91</v>
      </c>
      <c r="E39" s="79" t="s">
        <v>35</v>
      </c>
      <c r="F39" s="93">
        <v>160</v>
      </c>
      <c r="G39" s="91">
        <v>20</v>
      </c>
      <c r="H39" s="22"/>
      <c r="I39" s="89">
        <v>0</v>
      </c>
      <c r="J39" s="24">
        <f t="shared" si="0"/>
        <v>0</v>
      </c>
      <c r="K39" s="35"/>
      <c r="L39" s="36"/>
      <c r="M39" s="35"/>
      <c r="N39" s="35"/>
    </row>
    <row r="40" spans="1:14" s="26" customFormat="1" ht="14.25">
      <c r="A40" s="79" t="s">
        <v>31</v>
      </c>
      <c r="B40" s="79" t="s">
        <v>92</v>
      </c>
      <c r="C40" s="79" t="s">
        <v>93</v>
      </c>
      <c r="D40" s="85" t="s">
        <v>94</v>
      </c>
      <c r="E40" s="79" t="s">
        <v>35</v>
      </c>
      <c r="F40" s="93">
        <v>200</v>
      </c>
      <c r="G40" s="91">
        <v>13.33</v>
      </c>
      <c r="H40" s="22"/>
      <c r="I40" s="89">
        <v>0</v>
      </c>
      <c r="J40" s="24">
        <f t="shared" si="0"/>
        <v>0</v>
      </c>
      <c r="K40" s="35"/>
      <c r="L40" s="36"/>
      <c r="M40" s="35"/>
      <c r="N40" s="35"/>
    </row>
    <row r="41" spans="1:14" s="26" customFormat="1" ht="14.25">
      <c r="A41" s="79" t="s">
        <v>31</v>
      </c>
      <c r="B41" s="79" t="s">
        <v>95</v>
      </c>
      <c r="C41" s="79" t="s">
        <v>96</v>
      </c>
      <c r="D41" s="85" t="s">
        <v>97</v>
      </c>
      <c r="E41" s="79" t="s">
        <v>35</v>
      </c>
      <c r="F41" s="93">
        <v>330</v>
      </c>
      <c r="G41" s="91">
        <v>7.98</v>
      </c>
      <c r="H41" s="22"/>
      <c r="I41" s="89">
        <v>0</v>
      </c>
      <c r="J41" s="24">
        <f t="shared" si="0"/>
        <v>0</v>
      </c>
      <c r="K41" s="35"/>
      <c r="L41" s="36"/>
      <c r="M41" s="35"/>
      <c r="N41" s="35"/>
    </row>
    <row r="42" spans="1:14" s="26" customFormat="1" ht="14.25">
      <c r="A42" s="79" t="s">
        <v>31</v>
      </c>
      <c r="B42" s="79" t="s">
        <v>98</v>
      </c>
      <c r="C42" s="79" t="s">
        <v>99</v>
      </c>
      <c r="D42" s="85" t="s">
        <v>100</v>
      </c>
      <c r="E42" s="79" t="s">
        <v>35</v>
      </c>
      <c r="F42" s="93">
        <v>84</v>
      </c>
      <c r="G42" s="91">
        <v>6.03</v>
      </c>
      <c r="H42" s="22"/>
      <c r="I42" s="89">
        <v>0</v>
      </c>
      <c r="J42" s="24">
        <f t="shared" si="0"/>
        <v>0</v>
      </c>
      <c r="K42" s="35"/>
      <c r="L42" s="36"/>
      <c r="M42" s="35"/>
      <c r="N42" s="35"/>
    </row>
    <row r="43" spans="1:14" s="26" customFormat="1" ht="14.25">
      <c r="A43" s="79" t="s">
        <v>31</v>
      </c>
      <c r="B43" s="79" t="s">
        <v>101</v>
      </c>
      <c r="C43" s="79" t="s">
        <v>102</v>
      </c>
      <c r="D43" s="85" t="s">
        <v>103</v>
      </c>
      <c r="E43" s="79" t="s">
        <v>42</v>
      </c>
      <c r="F43" s="93">
        <v>250</v>
      </c>
      <c r="G43" s="91">
        <v>4.25</v>
      </c>
      <c r="H43" s="22"/>
      <c r="I43" s="89">
        <v>0</v>
      </c>
      <c r="J43" s="24">
        <f t="shared" si="0"/>
        <v>0</v>
      </c>
      <c r="K43" s="35"/>
      <c r="L43" s="36"/>
      <c r="M43" s="35"/>
      <c r="N43" s="35"/>
    </row>
    <row r="44" spans="1:14" s="26" customFormat="1" ht="14.25">
      <c r="A44" s="79" t="s">
        <v>31</v>
      </c>
      <c r="B44" s="79" t="s">
        <v>104</v>
      </c>
      <c r="C44" s="79" t="s">
        <v>105</v>
      </c>
      <c r="D44" s="85" t="s">
        <v>106</v>
      </c>
      <c r="E44" s="79" t="s">
        <v>42</v>
      </c>
      <c r="F44" s="93">
        <v>80</v>
      </c>
      <c r="G44" s="91">
        <v>3.67</v>
      </c>
      <c r="H44" s="22"/>
      <c r="I44" s="89">
        <v>0</v>
      </c>
      <c r="J44" s="24">
        <f t="shared" si="0"/>
        <v>0</v>
      </c>
      <c r="K44" s="35"/>
      <c r="L44" s="36"/>
      <c r="M44" s="35"/>
      <c r="N44" s="35"/>
    </row>
    <row r="45" spans="1:14" s="26" customFormat="1" ht="14.25">
      <c r="A45" s="79" t="s">
        <v>31</v>
      </c>
      <c r="B45" s="79" t="s">
        <v>107</v>
      </c>
      <c r="C45" s="79" t="s">
        <v>108</v>
      </c>
      <c r="D45" s="85" t="s">
        <v>109</v>
      </c>
      <c r="E45" s="79" t="s">
        <v>42</v>
      </c>
      <c r="F45" s="93">
        <v>10</v>
      </c>
      <c r="G45" s="91">
        <v>3.37</v>
      </c>
      <c r="H45" s="22"/>
      <c r="I45" s="89">
        <v>0</v>
      </c>
      <c r="J45" s="24">
        <f t="shared" si="0"/>
        <v>0</v>
      </c>
      <c r="K45" s="35"/>
      <c r="L45" s="36"/>
      <c r="M45" s="35"/>
      <c r="N45" s="35"/>
    </row>
    <row r="46" spans="1:14" s="26" customFormat="1" ht="14.25">
      <c r="A46" s="79" t="s">
        <v>31</v>
      </c>
      <c r="B46" s="79" t="s">
        <v>110</v>
      </c>
      <c r="C46" s="79" t="s">
        <v>111</v>
      </c>
      <c r="D46" s="85" t="s">
        <v>112</v>
      </c>
      <c r="E46" s="79" t="s">
        <v>46</v>
      </c>
      <c r="F46" s="93">
        <v>15</v>
      </c>
      <c r="G46" s="91">
        <v>9.5</v>
      </c>
      <c r="H46" s="22"/>
      <c r="I46" s="89">
        <v>0</v>
      </c>
      <c r="J46" s="24">
        <f t="shared" si="0"/>
        <v>0</v>
      </c>
      <c r="K46" s="35"/>
      <c r="L46" s="36"/>
      <c r="M46" s="35"/>
      <c r="N46" s="35"/>
    </row>
    <row r="47" spans="1:14" s="26" customFormat="1" ht="14.25">
      <c r="A47" s="79" t="s">
        <v>31</v>
      </c>
      <c r="B47" s="79" t="s">
        <v>113</v>
      </c>
      <c r="C47" s="79" t="s">
        <v>114</v>
      </c>
      <c r="D47" s="85" t="s">
        <v>115</v>
      </c>
      <c r="E47" s="79" t="s">
        <v>116</v>
      </c>
      <c r="F47" s="93">
        <v>60</v>
      </c>
      <c r="G47" s="91">
        <v>1.72</v>
      </c>
      <c r="H47" s="22"/>
      <c r="I47" s="89">
        <v>0</v>
      </c>
      <c r="J47" s="24">
        <f t="shared" si="0"/>
        <v>0</v>
      </c>
      <c r="K47" s="35"/>
      <c r="L47" s="36"/>
      <c r="M47" s="35"/>
      <c r="N47" s="35"/>
    </row>
    <row r="48" spans="1:14" s="26" customFormat="1" ht="14.25">
      <c r="A48" s="79" t="s">
        <v>31</v>
      </c>
      <c r="B48" s="79" t="s">
        <v>117</v>
      </c>
      <c r="C48" s="79" t="s">
        <v>118</v>
      </c>
      <c r="D48" s="85" t="s">
        <v>119</v>
      </c>
      <c r="E48" s="79" t="s">
        <v>46</v>
      </c>
      <c r="F48" s="93">
        <v>40</v>
      </c>
      <c r="G48" s="91">
        <v>3.78</v>
      </c>
      <c r="H48" s="22"/>
      <c r="I48" s="89">
        <v>0</v>
      </c>
      <c r="J48" s="24">
        <f t="shared" si="0"/>
        <v>0</v>
      </c>
      <c r="K48" s="35"/>
      <c r="L48" s="36"/>
      <c r="M48" s="35"/>
      <c r="N48" s="35"/>
    </row>
    <row r="49" spans="1:14" s="26" customFormat="1" ht="14.25">
      <c r="A49" s="79" t="s">
        <v>31</v>
      </c>
      <c r="B49" s="79" t="s">
        <v>120</v>
      </c>
      <c r="C49" s="79" t="s">
        <v>121</v>
      </c>
      <c r="D49" s="85" t="s">
        <v>122</v>
      </c>
      <c r="E49" s="79" t="s">
        <v>42</v>
      </c>
      <c r="F49" s="93">
        <v>30</v>
      </c>
      <c r="G49" s="91">
        <v>3.37</v>
      </c>
      <c r="H49" s="22"/>
      <c r="I49" s="89">
        <v>0</v>
      </c>
      <c r="J49" s="24">
        <f t="shared" si="0"/>
        <v>0</v>
      </c>
      <c r="K49" s="35"/>
      <c r="L49" s="36"/>
      <c r="M49" s="35"/>
      <c r="N49" s="35"/>
    </row>
    <row r="50" spans="1:14" s="26" customFormat="1" ht="14.25">
      <c r="A50" s="79" t="s">
        <v>31</v>
      </c>
      <c r="B50" s="79" t="s">
        <v>123</v>
      </c>
      <c r="C50" s="79" t="s">
        <v>124</v>
      </c>
      <c r="D50" s="85" t="s">
        <v>125</v>
      </c>
      <c r="E50" s="79" t="s">
        <v>42</v>
      </c>
      <c r="F50" s="93">
        <v>25</v>
      </c>
      <c r="G50" s="91">
        <v>21.17</v>
      </c>
      <c r="H50" s="22"/>
      <c r="I50" s="89">
        <v>0</v>
      </c>
      <c r="J50" s="24">
        <f t="shared" si="0"/>
        <v>0</v>
      </c>
      <c r="K50" s="35"/>
      <c r="L50" s="36"/>
      <c r="M50" s="35"/>
      <c r="N50" s="35"/>
    </row>
    <row r="51" spans="1:14" s="26" customFormat="1" ht="14.25">
      <c r="A51" s="79" t="s">
        <v>31</v>
      </c>
      <c r="B51" s="79" t="s">
        <v>126</v>
      </c>
      <c r="C51" s="79" t="s">
        <v>127</v>
      </c>
      <c r="D51" s="85" t="s">
        <v>128</v>
      </c>
      <c r="E51" s="79" t="s">
        <v>42</v>
      </c>
      <c r="F51" s="93">
        <v>50</v>
      </c>
      <c r="G51" s="91">
        <v>4.23</v>
      </c>
      <c r="H51" s="22"/>
      <c r="I51" s="89">
        <v>0</v>
      </c>
      <c r="J51" s="24">
        <f t="shared" si="0"/>
        <v>0</v>
      </c>
      <c r="K51" s="35"/>
      <c r="L51" s="36"/>
      <c r="M51" s="35"/>
      <c r="N51" s="35"/>
    </row>
    <row r="52" spans="1:14" s="26" customFormat="1" ht="14.25">
      <c r="A52" s="79" t="s">
        <v>31</v>
      </c>
      <c r="B52" s="79" t="s">
        <v>129</v>
      </c>
      <c r="C52" s="79" t="s">
        <v>130</v>
      </c>
      <c r="D52" s="85" t="s">
        <v>131</v>
      </c>
      <c r="E52" s="79" t="s">
        <v>42</v>
      </c>
      <c r="F52" s="93">
        <v>70</v>
      </c>
      <c r="G52" s="91">
        <v>11.17</v>
      </c>
      <c r="H52" s="22"/>
      <c r="I52" s="89">
        <v>0</v>
      </c>
      <c r="J52" s="24">
        <f t="shared" si="0"/>
        <v>0</v>
      </c>
      <c r="K52" s="35"/>
      <c r="L52" s="36"/>
      <c r="M52" s="35"/>
      <c r="N52" s="35"/>
    </row>
    <row r="53" spans="1:14" s="26" customFormat="1" ht="14.25">
      <c r="A53" s="79" t="s">
        <v>31</v>
      </c>
      <c r="B53" s="79" t="s">
        <v>132</v>
      </c>
      <c r="C53" s="79" t="s">
        <v>133</v>
      </c>
      <c r="D53" s="85" t="s">
        <v>134</v>
      </c>
      <c r="E53" s="79" t="s">
        <v>42</v>
      </c>
      <c r="F53" s="93">
        <v>35</v>
      </c>
      <c r="G53" s="91">
        <v>5.43</v>
      </c>
      <c r="H53" s="22"/>
      <c r="I53" s="89">
        <v>0</v>
      </c>
      <c r="J53" s="24">
        <f t="shared" si="0"/>
        <v>0</v>
      </c>
      <c r="K53" s="35"/>
      <c r="L53" s="36"/>
      <c r="M53" s="35"/>
      <c r="N53" s="35"/>
    </row>
    <row r="54" spans="1:14" s="26" customFormat="1" ht="14.25">
      <c r="A54" s="79" t="s">
        <v>31</v>
      </c>
      <c r="B54" s="79" t="s">
        <v>135</v>
      </c>
      <c r="C54" s="79" t="s">
        <v>136</v>
      </c>
      <c r="D54" s="85" t="s">
        <v>137</v>
      </c>
      <c r="E54" s="79" t="s">
        <v>42</v>
      </c>
      <c r="F54" s="93">
        <v>30</v>
      </c>
      <c r="G54" s="91">
        <v>5.98</v>
      </c>
      <c r="H54" s="22"/>
      <c r="I54" s="89">
        <v>0</v>
      </c>
      <c r="J54" s="24">
        <f t="shared" si="0"/>
        <v>0</v>
      </c>
      <c r="K54" s="35"/>
      <c r="L54" s="36"/>
      <c r="M54" s="35"/>
      <c r="N54" s="35"/>
    </row>
    <row r="55" spans="1:14" s="26" customFormat="1" ht="14.25">
      <c r="A55" s="79" t="s">
        <v>31</v>
      </c>
      <c r="B55" s="79" t="s">
        <v>138</v>
      </c>
      <c r="C55" s="79" t="s">
        <v>139</v>
      </c>
      <c r="D55" s="85" t="s">
        <v>140</v>
      </c>
      <c r="E55" s="79" t="s">
        <v>46</v>
      </c>
      <c r="F55" s="93">
        <v>10</v>
      </c>
      <c r="G55" s="91">
        <v>14.65</v>
      </c>
      <c r="H55" s="22"/>
      <c r="I55" s="89">
        <v>0</v>
      </c>
      <c r="J55" s="24">
        <f t="shared" si="0"/>
        <v>0</v>
      </c>
      <c r="K55" s="35"/>
      <c r="L55" s="36"/>
      <c r="M55" s="35"/>
      <c r="N55" s="35"/>
    </row>
    <row r="56" spans="1:14" s="26" customFormat="1" ht="14.25">
      <c r="A56" s="79" t="s">
        <v>31</v>
      </c>
      <c r="B56" s="79" t="s">
        <v>141</v>
      </c>
      <c r="C56" s="79" t="s">
        <v>142</v>
      </c>
      <c r="D56" s="85" t="s">
        <v>143</v>
      </c>
      <c r="E56" s="79" t="s">
        <v>46</v>
      </c>
      <c r="F56" s="93">
        <v>24</v>
      </c>
      <c r="G56" s="91">
        <v>4.02</v>
      </c>
      <c r="H56" s="22"/>
      <c r="I56" s="89">
        <v>0</v>
      </c>
      <c r="J56" s="24">
        <f t="shared" si="0"/>
        <v>0</v>
      </c>
      <c r="K56" s="35"/>
      <c r="L56" s="36"/>
      <c r="M56" s="35"/>
      <c r="N56" s="35"/>
    </row>
    <row r="57" spans="1:14" s="26" customFormat="1" ht="14.25">
      <c r="A57" s="79" t="s">
        <v>31</v>
      </c>
      <c r="B57" s="79" t="s">
        <v>144</v>
      </c>
      <c r="C57" s="79" t="s">
        <v>145</v>
      </c>
      <c r="D57" s="85" t="s">
        <v>146</v>
      </c>
      <c r="E57" s="79" t="s">
        <v>46</v>
      </c>
      <c r="F57" s="93">
        <v>214</v>
      </c>
      <c r="G57" s="91">
        <v>8.47</v>
      </c>
      <c r="H57" s="22"/>
      <c r="I57" s="89">
        <v>0</v>
      </c>
      <c r="J57" s="24">
        <f t="shared" si="0"/>
        <v>0</v>
      </c>
      <c r="K57" s="35"/>
      <c r="L57" s="36"/>
      <c r="M57" s="35"/>
      <c r="N57" s="35"/>
    </row>
    <row r="58" spans="1:14" s="26" customFormat="1" ht="14.25">
      <c r="A58" s="79" t="s">
        <v>31</v>
      </c>
      <c r="B58" s="79" t="s">
        <v>147</v>
      </c>
      <c r="C58" s="79" t="s">
        <v>148</v>
      </c>
      <c r="D58" s="85" t="s">
        <v>149</v>
      </c>
      <c r="E58" s="79" t="s">
        <v>42</v>
      </c>
      <c r="F58" s="93">
        <v>15</v>
      </c>
      <c r="G58" s="91">
        <v>4.38</v>
      </c>
      <c r="H58" s="22"/>
      <c r="I58" s="89">
        <v>0</v>
      </c>
      <c r="J58" s="24">
        <f t="shared" si="0"/>
        <v>0</v>
      </c>
      <c r="K58" s="35"/>
      <c r="L58" s="36"/>
      <c r="M58" s="35"/>
      <c r="N58" s="35"/>
    </row>
    <row r="59" spans="1:14" s="26" customFormat="1" ht="14.25">
      <c r="A59" s="79" t="s">
        <v>31</v>
      </c>
      <c r="B59" s="79" t="s">
        <v>150</v>
      </c>
      <c r="C59" s="79" t="s">
        <v>151</v>
      </c>
      <c r="D59" s="85" t="s">
        <v>152</v>
      </c>
      <c r="E59" s="79" t="s">
        <v>35</v>
      </c>
      <c r="F59" s="93">
        <v>160</v>
      </c>
      <c r="G59" s="91">
        <v>7.6</v>
      </c>
      <c r="H59" s="22"/>
      <c r="I59" s="89">
        <v>0</v>
      </c>
      <c r="J59" s="24">
        <f t="shared" si="0"/>
        <v>0</v>
      </c>
      <c r="K59" s="35"/>
      <c r="L59" s="36"/>
      <c r="M59" s="35"/>
      <c r="N59" s="35"/>
    </row>
    <row r="60" spans="1:14" s="26" customFormat="1" ht="14.25">
      <c r="A60" s="79" t="s">
        <v>31</v>
      </c>
      <c r="B60" s="79" t="s">
        <v>153</v>
      </c>
      <c r="C60" s="79" t="s">
        <v>154</v>
      </c>
      <c r="D60" s="85" t="s">
        <v>155</v>
      </c>
      <c r="E60" s="79" t="s">
        <v>35</v>
      </c>
      <c r="F60" s="93">
        <v>510</v>
      </c>
      <c r="G60" s="91">
        <v>3.2</v>
      </c>
      <c r="H60" s="22"/>
      <c r="I60" s="89">
        <v>0</v>
      </c>
      <c r="J60" s="24">
        <f t="shared" si="0"/>
        <v>0</v>
      </c>
      <c r="K60" s="35"/>
      <c r="L60" s="36"/>
      <c r="M60" s="35"/>
      <c r="N60" s="35"/>
    </row>
    <row r="61" spans="1:14" s="26" customFormat="1" ht="14.25">
      <c r="A61" s="79" t="s">
        <v>31</v>
      </c>
      <c r="B61" s="79" t="s">
        <v>156</v>
      </c>
      <c r="C61" s="79" t="s">
        <v>157</v>
      </c>
      <c r="D61" s="85" t="s">
        <v>158</v>
      </c>
      <c r="E61" s="79" t="s">
        <v>35</v>
      </c>
      <c r="F61" s="93">
        <v>100</v>
      </c>
      <c r="G61" s="91">
        <v>3.18</v>
      </c>
      <c r="H61" s="22"/>
      <c r="I61" s="89">
        <v>0</v>
      </c>
      <c r="J61" s="24">
        <f t="shared" si="0"/>
        <v>0</v>
      </c>
      <c r="K61" s="35"/>
      <c r="L61" s="36"/>
      <c r="M61" s="35"/>
      <c r="N61" s="35"/>
    </row>
    <row r="62" spans="1:14" s="26" customFormat="1" ht="14.25">
      <c r="A62" s="79" t="s">
        <v>31</v>
      </c>
      <c r="B62" s="79" t="s">
        <v>159</v>
      </c>
      <c r="C62" s="79" t="s">
        <v>160</v>
      </c>
      <c r="D62" s="85" t="s">
        <v>161</v>
      </c>
      <c r="E62" s="79" t="s">
        <v>35</v>
      </c>
      <c r="F62" s="93">
        <v>80</v>
      </c>
      <c r="G62" s="91">
        <v>4.08</v>
      </c>
      <c r="H62" s="22"/>
      <c r="I62" s="89">
        <v>0</v>
      </c>
      <c r="J62" s="24">
        <f t="shared" si="0"/>
        <v>0</v>
      </c>
      <c r="K62" s="35"/>
      <c r="L62" s="36"/>
      <c r="M62" s="35"/>
      <c r="N62" s="35"/>
    </row>
    <row r="63" spans="1:14" s="26" customFormat="1" ht="14.25">
      <c r="A63" s="79" t="s">
        <v>31</v>
      </c>
      <c r="B63" s="79" t="s">
        <v>162</v>
      </c>
      <c r="C63" s="79" t="s">
        <v>163</v>
      </c>
      <c r="D63" s="85" t="s">
        <v>164</v>
      </c>
      <c r="E63" s="79" t="s">
        <v>35</v>
      </c>
      <c r="F63" s="93">
        <v>40</v>
      </c>
      <c r="G63" s="91">
        <v>2.62</v>
      </c>
      <c r="H63" s="22"/>
      <c r="I63" s="89">
        <v>0</v>
      </c>
      <c r="J63" s="24">
        <f t="shared" si="0"/>
        <v>0</v>
      </c>
      <c r="K63" s="35"/>
      <c r="L63" s="36"/>
      <c r="M63" s="35"/>
      <c r="N63" s="35"/>
    </row>
    <row r="64" spans="1:14" s="26" customFormat="1" ht="14.25">
      <c r="A64" s="79" t="s">
        <v>31</v>
      </c>
      <c r="B64" s="79" t="s">
        <v>165</v>
      </c>
      <c r="C64" s="79" t="s">
        <v>166</v>
      </c>
      <c r="D64" s="85" t="s">
        <v>167</v>
      </c>
      <c r="E64" s="79" t="s">
        <v>35</v>
      </c>
      <c r="F64" s="93">
        <v>50</v>
      </c>
      <c r="G64" s="91">
        <v>2.18</v>
      </c>
      <c r="H64" s="22"/>
      <c r="I64" s="89">
        <v>0</v>
      </c>
      <c r="J64" s="24">
        <f t="shared" si="0"/>
        <v>0</v>
      </c>
      <c r="K64" s="35"/>
      <c r="L64" s="36"/>
      <c r="M64" s="35"/>
      <c r="N64" s="35"/>
    </row>
    <row r="65" spans="1:14" s="26" customFormat="1" ht="14.25">
      <c r="A65" s="79" t="s">
        <v>31</v>
      </c>
      <c r="B65" s="79" t="s">
        <v>168</v>
      </c>
      <c r="C65" s="79" t="s">
        <v>169</v>
      </c>
      <c r="D65" s="85" t="s">
        <v>170</v>
      </c>
      <c r="E65" s="79" t="s">
        <v>35</v>
      </c>
      <c r="F65" s="93">
        <v>60</v>
      </c>
      <c r="G65" s="91">
        <v>4.53</v>
      </c>
      <c r="H65" s="22"/>
      <c r="I65" s="89">
        <v>0</v>
      </c>
      <c r="J65" s="24">
        <f t="shared" si="0"/>
        <v>0</v>
      </c>
      <c r="K65" s="35"/>
      <c r="L65" s="36"/>
      <c r="M65" s="35"/>
      <c r="N65" s="35"/>
    </row>
    <row r="66" spans="1:14" s="26" customFormat="1" ht="14.25">
      <c r="A66" s="79" t="s">
        <v>31</v>
      </c>
      <c r="B66" s="79" t="s">
        <v>171</v>
      </c>
      <c r="C66" s="79" t="s">
        <v>172</v>
      </c>
      <c r="D66" s="85" t="s">
        <v>173</v>
      </c>
      <c r="E66" s="79" t="s">
        <v>35</v>
      </c>
      <c r="F66" s="93">
        <v>110</v>
      </c>
      <c r="G66" s="91">
        <v>4.07</v>
      </c>
      <c r="H66" s="22"/>
      <c r="I66" s="89">
        <v>0</v>
      </c>
      <c r="J66" s="24">
        <f t="shared" si="0"/>
        <v>0</v>
      </c>
      <c r="K66" s="35"/>
      <c r="L66" s="36"/>
      <c r="M66" s="35"/>
      <c r="N66" s="35"/>
    </row>
    <row r="67" spans="1:14" s="26" customFormat="1" ht="14.25">
      <c r="A67" s="79" t="s">
        <v>31</v>
      </c>
      <c r="B67" s="79" t="s">
        <v>174</v>
      </c>
      <c r="C67" s="79" t="s">
        <v>175</v>
      </c>
      <c r="D67" s="85" t="s">
        <v>176</v>
      </c>
      <c r="E67" s="79" t="s">
        <v>35</v>
      </c>
      <c r="F67" s="93">
        <v>40</v>
      </c>
      <c r="G67" s="91">
        <v>5.03</v>
      </c>
      <c r="H67" s="22"/>
      <c r="I67" s="89">
        <v>0</v>
      </c>
      <c r="J67" s="24">
        <f t="shared" si="0"/>
        <v>0</v>
      </c>
      <c r="K67" s="35"/>
      <c r="L67" s="36"/>
      <c r="M67" s="35"/>
      <c r="N67" s="35"/>
    </row>
    <row r="68" spans="1:14" s="26" customFormat="1" ht="14.25">
      <c r="A68" s="79" t="s">
        <v>31</v>
      </c>
      <c r="B68" s="79" t="s">
        <v>177</v>
      </c>
      <c r="C68" s="79" t="s">
        <v>178</v>
      </c>
      <c r="D68" s="85" t="s">
        <v>179</v>
      </c>
      <c r="E68" s="79" t="s">
        <v>35</v>
      </c>
      <c r="F68" s="93">
        <v>50</v>
      </c>
      <c r="G68" s="91">
        <v>2.57</v>
      </c>
      <c r="H68" s="22"/>
      <c r="I68" s="89">
        <v>0</v>
      </c>
      <c r="J68" s="24">
        <f t="shared" si="0"/>
        <v>0</v>
      </c>
      <c r="K68" s="35"/>
      <c r="L68" s="36"/>
      <c r="M68" s="35"/>
      <c r="N68" s="35"/>
    </row>
    <row r="69" spans="1:14" s="26" customFormat="1" ht="14.25">
      <c r="A69" s="79" t="s">
        <v>31</v>
      </c>
      <c r="B69" s="79" t="s">
        <v>180</v>
      </c>
      <c r="C69" s="79" t="s">
        <v>181</v>
      </c>
      <c r="D69" s="85" t="s">
        <v>182</v>
      </c>
      <c r="E69" s="79" t="s">
        <v>35</v>
      </c>
      <c r="F69" s="93">
        <v>40</v>
      </c>
      <c r="G69" s="91">
        <v>3.73</v>
      </c>
      <c r="H69" s="22"/>
      <c r="I69" s="89">
        <v>0</v>
      </c>
      <c r="J69" s="24">
        <f t="shared" si="0"/>
        <v>0</v>
      </c>
      <c r="K69" s="35"/>
      <c r="L69" s="36"/>
      <c r="M69" s="35"/>
      <c r="N69" s="35"/>
    </row>
    <row r="70" spans="1:14" s="26" customFormat="1" ht="14.25">
      <c r="A70" s="79" t="s">
        <v>31</v>
      </c>
      <c r="B70" s="79" t="s">
        <v>183</v>
      </c>
      <c r="C70" s="79" t="s">
        <v>184</v>
      </c>
      <c r="D70" s="85" t="s">
        <v>185</v>
      </c>
      <c r="E70" s="79" t="s">
        <v>35</v>
      </c>
      <c r="F70" s="93">
        <v>80</v>
      </c>
      <c r="G70" s="91">
        <v>18.28</v>
      </c>
      <c r="H70" s="22"/>
      <c r="I70" s="89">
        <v>0</v>
      </c>
      <c r="J70" s="24">
        <f t="shared" si="0"/>
        <v>0</v>
      </c>
      <c r="K70" s="35"/>
      <c r="L70" s="36"/>
      <c r="M70" s="35"/>
      <c r="N70" s="35"/>
    </row>
    <row r="71" spans="1:14" s="26" customFormat="1" ht="14.25">
      <c r="A71" s="79" t="s">
        <v>31</v>
      </c>
      <c r="B71" s="79" t="s">
        <v>186</v>
      </c>
      <c r="C71" s="79" t="s">
        <v>187</v>
      </c>
      <c r="D71" s="85" t="s">
        <v>188</v>
      </c>
      <c r="E71" s="79" t="s">
        <v>46</v>
      </c>
      <c r="F71" s="93">
        <v>120</v>
      </c>
      <c r="G71" s="91">
        <v>3.53</v>
      </c>
      <c r="H71" s="22"/>
      <c r="I71" s="89">
        <v>0</v>
      </c>
      <c r="J71" s="24">
        <f t="shared" si="0"/>
        <v>0</v>
      </c>
      <c r="K71" s="35"/>
      <c r="L71" s="36"/>
      <c r="M71" s="35"/>
      <c r="N71" s="35"/>
    </row>
    <row r="72" spans="1:14" s="26" customFormat="1" ht="14.25">
      <c r="A72" s="79" t="s">
        <v>31</v>
      </c>
      <c r="B72" s="79" t="s">
        <v>189</v>
      </c>
      <c r="C72" s="79" t="s">
        <v>190</v>
      </c>
      <c r="D72" s="85" t="s">
        <v>191</v>
      </c>
      <c r="E72" s="79" t="s">
        <v>46</v>
      </c>
      <c r="F72" s="93">
        <v>55</v>
      </c>
      <c r="G72" s="91">
        <v>3.27</v>
      </c>
      <c r="H72" s="22"/>
      <c r="I72" s="89">
        <v>0</v>
      </c>
      <c r="J72" s="24">
        <f t="shared" si="0"/>
        <v>0</v>
      </c>
      <c r="K72" s="35"/>
      <c r="L72" s="36"/>
      <c r="M72" s="35"/>
      <c r="N72" s="35"/>
    </row>
    <row r="73" spans="1:14" s="26" customFormat="1" ht="14.25">
      <c r="A73" s="79" t="s">
        <v>31</v>
      </c>
      <c r="B73" s="79" t="s">
        <v>192</v>
      </c>
      <c r="C73" s="79" t="s">
        <v>193</v>
      </c>
      <c r="D73" s="85" t="s">
        <v>194</v>
      </c>
      <c r="E73" s="79" t="s">
        <v>42</v>
      </c>
      <c r="F73" s="93">
        <v>100</v>
      </c>
      <c r="G73" s="91">
        <v>7.33</v>
      </c>
      <c r="H73" s="22"/>
      <c r="I73" s="89">
        <v>0</v>
      </c>
      <c r="J73" s="24">
        <f t="shared" si="0"/>
        <v>0</v>
      </c>
      <c r="K73" s="35"/>
      <c r="L73" s="36"/>
      <c r="M73" s="35"/>
      <c r="N73" s="35"/>
    </row>
    <row r="74" spans="1:14" s="26" customFormat="1" ht="14.25">
      <c r="A74" s="79" t="s">
        <v>31</v>
      </c>
      <c r="B74" s="79" t="s">
        <v>195</v>
      </c>
      <c r="C74" s="79" t="s">
        <v>196</v>
      </c>
      <c r="D74" s="85" t="s">
        <v>197</v>
      </c>
      <c r="E74" s="79" t="s">
        <v>42</v>
      </c>
      <c r="F74" s="93">
        <v>25</v>
      </c>
      <c r="G74" s="91">
        <v>7.33</v>
      </c>
      <c r="H74" s="22"/>
      <c r="I74" s="89">
        <v>0</v>
      </c>
      <c r="J74" s="24">
        <f t="shared" si="0"/>
        <v>0</v>
      </c>
      <c r="K74" s="35"/>
      <c r="L74" s="36"/>
      <c r="M74" s="35"/>
      <c r="N74" s="35"/>
    </row>
    <row r="75" spans="1:14" s="26" customFormat="1" ht="14.25">
      <c r="A75" s="79" t="s">
        <v>31</v>
      </c>
      <c r="B75" s="79" t="s">
        <v>198</v>
      </c>
      <c r="C75" s="79" t="s">
        <v>199</v>
      </c>
      <c r="D75" s="85" t="s">
        <v>200</v>
      </c>
      <c r="E75" s="79" t="s">
        <v>42</v>
      </c>
      <c r="F75" s="93">
        <v>50</v>
      </c>
      <c r="G75" s="91">
        <v>2.97</v>
      </c>
      <c r="H75" s="22"/>
      <c r="I75" s="89">
        <v>0</v>
      </c>
      <c r="J75" s="24">
        <f t="shared" si="0"/>
        <v>0</v>
      </c>
      <c r="K75" s="35"/>
      <c r="L75" s="36"/>
      <c r="M75" s="35"/>
      <c r="N75" s="35"/>
    </row>
    <row r="76" spans="1:14" s="26" customFormat="1" ht="14.25">
      <c r="A76" s="79" t="s">
        <v>31</v>
      </c>
      <c r="B76" s="79" t="s">
        <v>201</v>
      </c>
      <c r="C76" s="79" t="s">
        <v>202</v>
      </c>
      <c r="D76" s="85" t="s">
        <v>203</v>
      </c>
      <c r="E76" s="79" t="s">
        <v>42</v>
      </c>
      <c r="F76" s="93">
        <v>196</v>
      </c>
      <c r="G76" s="91">
        <v>4.07</v>
      </c>
      <c r="H76" s="22"/>
      <c r="I76" s="89">
        <v>0</v>
      </c>
      <c r="J76" s="24">
        <f t="shared" si="0"/>
        <v>0</v>
      </c>
      <c r="K76" s="35"/>
      <c r="L76" s="36"/>
      <c r="M76" s="35"/>
      <c r="N76" s="35"/>
    </row>
    <row r="77" spans="1:14" s="26" customFormat="1" ht="14.25">
      <c r="A77" s="79" t="s">
        <v>31</v>
      </c>
      <c r="B77" s="79" t="s">
        <v>204</v>
      </c>
      <c r="C77" s="79" t="s">
        <v>205</v>
      </c>
      <c r="D77" s="85" t="s">
        <v>206</v>
      </c>
      <c r="E77" s="79" t="s">
        <v>42</v>
      </c>
      <c r="F77" s="93">
        <v>10</v>
      </c>
      <c r="G77" s="91">
        <v>13.9</v>
      </c>
      <c r="H77" s="22"/>
      <c r="I77" s="89">
        <v>0</v>
      </c>
      <c r="J77" s="24">
        <f t="shared" si="0"/>
        <v>0</v>
      </c>
      <c r="K77" s="35"/>
      <c r="L77" s="36"/>
      <c r="M77" s="35"/>
      <c r="N77" s="35"/>
    </row>
    <row r="78" spans="1:14" s="26" customFormat="1" ht="14.25">
      <c r="A78" s="79" t="s">
        <v>31</v>
      </c>
      <c r="B78" s="79" t="s">
        <v>207</v>
      </c>
      <c r="C78" s="79" t="s">
        <v>208</v>
      </c>
      <c r="D78" s="85" t="s">
        <v>209</v>
      </c>
      <c r="E78" s="79" t="s">
        <v>210</v>
      </c>
      <c r="F78" s="93">
        <v>52</v>
      </c>
      <c r="G78" s="91">
        <v>6.5</v>
      </c>
      <c r="H78" s="22"/>
      <c r="I78" s="89">
        <v>0</v>
      </c>
      <c r="J78" s="24">
        <f t="shared" si="0"/>
        <v>0</v>
      </c>
      <c r="K78" s="35"/>
      <c r="L78" s="36"/>
      <c r="M78" s="35"/>
      <c r="N78" s="35"/>
    </row>
    <row r="79" spans="1:14" s="26" customFormat="1" ht="14.25">
      <c r="A79" s="79" t="s">
        <v>31</v>
      </c>
      <c r="B79" s="79" t="s">
        <v>211</v>
      </c>
      <c r="C79" s="79" t="s">
        <v>212</v>
      </c>
      <c r="D79" s="85" t="s">
        <v>213</v>
      </c>
      <c r="E79" s="79" t="s">
        <v>42</v>
      </c>
      <c r="F79" s="93">
        <v>100</v>
      </c>
      <c r="G79" s="91">
        <v>6.33</v>
      </c>
      <c r="H79" s="22"/>
      <c r="I79" s="89">
        <v>0</v>
      </c>
      <c r="J79" s="24">
        <f t="shared" si="0"/>
        <v>0</v>
      </c>
      <c r="K79" s="35"/>
      <c r="L79" s="36"/>
      <c r="M79" s="35"/>
      <c r="N79" s="35"/>
    </row>
    <row r="80" spans="1:14" s="26" customFormat="1" ht="14.25">
      <c r="A80" s="79" t="s">
        <v>31</v>
      </c>
      <c r="B80" s="79" t="s">
        <v>214</v>
      </c>
      <c r="C80" s="79" t="s">
        <v>215</v>
      </c>
      <c r="D80" s="85" t="s">
        <v>216</v>
      </c>
      <c r="E80" s="79" t="s">
        <v>46</v>
      </c>
      <c r="F80" s="93">
        <v>33</v>
      </c>
      <c r="G80" s="91">
        <v>1.4</v>
      </c>
      <c r="H80" s="22"/>
      <c r="I80" s="89">
        <v>0</v>
      </c>
      <c r="J80" s="24">
        <f t="shared" si="0"/>
        <v>0</v>
      </c>
      <c r="K80" s="35"/>
      <c r="L80" s="36"/>
      <c r="M80" s="35"/>
      <c r="N80" s="35"/>
    </row>
    <row r="81" spans="1:14" s="26" customFormat="1" ht="14.25">
      <c r="A81" s="79" t="s">
        <v>31</v>
      </c>
      <c r="B81" s="79" t="s">
        <v>217</v>
      </c>
      <c r="C81" s="79" t="s">
        <v>218</v>
      </c>
      <c r="D81" s="85" t="s">
        <v>219</v>
      </c>
      <c r="E81" s="79" t="s">
        <v>35</v>
      </c>
      <c r="F81" s="93">
        <v>200</v>
      </c>
      <c r="G81" s="91">
        <v>6.67</v>
      </c>
      <c r="H81" s="22"/>
      <c r="I81" s="89">
        <v>0</v>
      </c>
      <c r="J81" s="24">
        <f t="shared" si="0"/>
        <v>0</v>
      </c>
      <c r="K81" s="35"/>
      <c r="L81" s="36"/>
      <c r="M81" s="35"/>
      <c r="N81" s="35"/>
    </row>
    <row r="82" spans="1:14" s="26" customFormat="1" ht="14.25">
      <c r="A82" s="79" t="s">
        <v>31</v>
      </c>
      <c r="B82" s="79" t="s">
        <v>220</v>
      </c>
      <c r="C82" s="79" t="s">
        <v>221</v>
      </c>
      <c r="D82" s="85" t="s">
        <v>222</v>
      </c>
      <c r="E82" s="79" t="s">
        <v>42</v>
      </c>
      <c r="F82" s="93">
        <v>103</v>
      </c>
      <c r="G82" s="91">
        <v>3.66</v>
      </c>
      <c r="H82" s="22"/>
      <c r="I82" s="89">
        <v>0</v>
      </c>
      <c r="J82" s="24">
        <f t="shared" si="0"/>
        <v>0</v>
      </c>
      <c r="K82" s="35"/>
      <c r="L82" s="36"/>
      <c r="M82" s="35"/>
      <c r="N82" s="35"/>
    </row>
    <row r="83" spans="1:14" s="26" customFormat="1" ht="14.25">
      <c r="A83" s="79" t="s">
        <v>31</v>
      </c>
      <c r="B83" s="79" t="s">
        <v>223</v>
      </c>
      <c r="C83" s="79" t="s">
        <v>224</v>
      </c>
      <c r="D83" s="85" t="s">
        <v>225</v>
      </c>
      <c r="E83" s="79" t="s">
        <v>42</v>
      </c>
      <c r="F83" s="93">
        <v>50</v>
      </c>
      <c r="G83" s="91">
        <v>3.67</v>
      </c>
      <c r="H83" s="22"/>
      <c r="I83" s="89">
        <v>0</v>
      </c>
      <c r="J83" s="24">
        <f t="shared" si="0"/>
        <v>0</v>
      </c>
      <c r="K83" s="35"/>
      <c r="L83" s="36"/>
      <c r="M83" s="35"/>
      <c r="N83" s="35"/>
    </row>
    <row r="84" spans="1:14" s="26" customFormat="1" ht="14.25">
      <c r="A84" s="79" t="s">
        <v>31</v>
      </c>
      <c r="B84" s="79" t="s">
        <v>226</v>
      </c>
      <c r="C84" s="79" t="s">
        <v>227</v>
      </c>
      <c r="D84" s="85" t="s">
        <v>228</v>
      </c>
      <c r="E84" s="79" t="s">
        <v>35</v>
      </c>
      <c r="F84" s="93">
        <v>60</v>
      </c>
      <c r="G84" s="91">
        <v>2.63</v>
      </c>
      <c r="H84" s="22"/>
      <c r="I84" s="89">
        <v>0</v>
      </c>
      <c r="J84" s="24">
        <f t="shared" si="0"/>
        <v>0</v>
      </c>
      <c r="K84" s="35"/>
      <c r="L84" s="36"/>
      <c r="M84" s="35"/>
      <c r="N84" s="35"/>
    </row>
    <row r="85" spans="1:14" s="26" customFormat="1" ht="14.25">
      <c r="A85" s="79" t="s">
        <v>31</v>
      </c>
      <c r="B85" s="79" t="s">
        <v>229</v>
      </c>
      <c r="C85" s="79" t="s">
        <v>230</v>
      </c>
      <c r="D85" s="85" t="s">
        <v>231</v>
      </c>
      <c r="E85" s="79" t="s">
        <v>35</v>
      </c>
      <c r="F85" s="93">
        <v>30</v>
      </c>
      <c r="G85" s="91">
        <v>7.83</v>
      </c>
      <c r="H85" s="22"/>
      <c r="I85" s="89">
        <v>0</v>
      </c>
      <c r="J85" s="24">
        <f t="shared" si="0"/>
        <v>0</v>
      </c>
      <c r="K85" s="35"/>
      <c r="L85" s="36"/>
      <c r="M85" s="35"/>
      <c r="N85" s="35"/>
    </row>
    <row r="86" spans="1:14" s="26" customFormat="1" ht="14.25">
      <c r="A86" s="79" t="s">
        <v>31</v>
      </c>
      <c r="B86" s="79" t="s">
        <v>232</v>
      </c>
      <c r="C86" s="79" t="s">
        <v>233</v>
      </c>
      <c r="D86" s="85" t="s">
        <v>234</v>
      </c>
      <c r="E86" s="79" t="s">
        <v>42</v>
      </c>
      <c r="F86" s="93">
        <v>40</v>
      </c>
      <c r="G86" s="91">
        <v>4.12</v>
      </c>
      <c r="H86" s="22"/>
      <c r="I86" s="89">
        <v>0</v>
      </c>
      <c r="J86" s="24">
        <f aca="true" t="shared" si="1" ref="J86:J149">SUM(F86*I86)</f>
        <v>0</v>
      </c>
      <c r="K86" s="35"/>
      <c r="L86" s="36"/>
      <c r="M86" s="35"/>
      <c r="N86" s="35"/>
    </row>
    <row r="87" spans="1:14" s="26" customFormat="1" ht="14.25">
      <c r="A87" s="84" t="s">
        <v>21</v>
      </c>
      <c r="B87" s="27"/>
      <c r="C87" s="27"/>
      <c r="D87" s="28"/>
      <c r="E87" s="29"/>
      <c r="F87" s="30"/>
      <c r="G87" s="30"/>
      <c r="H87" s="22"/>
      <c r="I87" s="94">
        <f>SUM(J21:J86)</f>
        <v>0</v>
      </c>
      <c r="J87" s="24">
        <f t="shared" si="1"/>
        <v>0</v>
      </c>
      <c r="K87" s="35"/>
      <c r="L87" s="36"/>
      <c r="M87" s="35"/>
      <c r="N87" s="35"/>
    </row>
    <row r="89" spans="1:14" s="26" customFormat="1" ht="84.75" customHeight="1">
      <c r="A89" s="81" t="s">
        <v>235</v>
      </c>
      <c r="B89" s="27"/>
      <c r="C89" s="27"/>
      <c r="D89" s="28"/>
      <c r="E89" s="29"/>
      <c r="F89" s="30"/>
      <c r="G89" s="82" t="s">
        <v>237</v>
      </c>
      <c r="H89" s="22"/>
      <c r="I89" s="23">
        <v>0</v>
      </c>
      <c r="J89" s="24">
        <f t="shared" si="1"/>
        <v>0</v>
      </c>
      <c r="K89" s="35"/>
      <c r="L89" s="36"/>
      <c r="M89" s="35"/>
      <c r="N89" s="35"/>
    </row>
    <row r="90" spans="1:14" s="26" customFormat="1" ht="30" customHeight="1">
      <c r="A90" s="82" t="s">
        <v>236</v>
      </c>
      <c r="B90" s="27"/>
      <c r="C90" s="27"/>
      <c r="D90" s="28"/>
      <c r="E90" s="29"/>
      <c r="F90" s="30"/>
      <c r="G90" s="30"/>
      <c r="H90" s="22"/>
      <c r="I90" s="23">
        <v>0</v>
      </c>
      <c r="J90" s="24">
        <f t="shared" si="1"/>
        <v>0</v>
      </c>
      <c r="K90" s="35"/>
      <c r="L90" s="36"/>
      <c r="M90" s="35"/>
      <c r="N9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7:H87"/>
    <mergeCell ref="I87:J87"/>
    <mergeCell ref="A89:F89"/>
    <mergeCell ref="G89:J90"/>
    <mergeCell ref="A90:F9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