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<sst xmlns="http://schemas.openxmlformats.org/spreadsheetml/2006/main" count="710" uniqueCount="447">
  <si>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</si>
  <si>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</si>
  <si>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</si>
  <si>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</si>
  <si>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</si>
  <si>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</si>
  <si>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</si>
  <si>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</si>
  <si>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</si>
  <si>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</si>
  <si>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</si>
  <si>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</si>
  <si>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</si>
  <si>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</si>
  <si>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</si>
  <si>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</si>
  <si>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</si>
  <si>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</si>
  <si>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</si>
  <si>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</si>
  <si>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</si>
  <si>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</si>
  <si>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</si>
  <si>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</si>
  <si>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</si>
  <si>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</si>
  <si>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</si>
  <si>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</si>
  <si>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0102/2021   -   PREGÃO Nº 0038/2021</t>
  </si>
  <si>
    <t>MENOR PREÇO POR ITEM</t>
  </si>
  <si>
    <t>AQUISIÇÃO DE MATERIAIS DE EXPEDIENTE</t>
  </si>
  <si>
    <t>0001</t>
  </si>
  <si>
    <t>1</t>
  </si>
  <si>
    <t>20040</t>
  </si>
  <si>
    <t>AGENDA DIÁRIA, ATUALIZADA, COM CAPA EM PAPELÃO DE, NO MÍNIMO, 750G/M2, REVESTIDA EM MATERIAL SINTÉTICO, FOLHAS INTERNAS EM PAPEL DE, NO MÍNIMO, 63G/M2, COM IMPRESSÃO EM OFF SET, FORMATO APROXIMADO DE 14,5X20,5 CM, COM APROXIMADAMENTE 380 PÁGINAS CONTENDO, NO MÍNIMO, 1 PÁGINA PARA CADA DIA ÚTIL DO ANO.</t>
  </si>
  <si>
    <t>UN</t>
  </si>
  <si>
    <t>2</t>
  </si>
  <si>
    <t>15985</t>
  </si>
  <si>
    <t>ALFINETE CABEÇA REDONDA E COLORIDA, CAIXA COM 80 UNIDADES.</t>
  </si>
  <si>
    <t>CX</t>
  </si>
  <si>
    <t>3</t>
  </si>
  <si>
    <t>12051</t>
  </si>
  <si>
    <t>ALMOFADA PARA CARIMBO Nº 03, TINTADA, NAS CORES AZUL, PRETA OU VERMELHA, COM ESTOJO EM MATERIAL PLÁSTICO, MEDINDO APROXIMADAMENTE 12,5X9,5 CM.</t>
  </si>
  <si>
    <t>4</t>
  </si>
  <si>
    <t>12053</t>
  </si>
  <si>
    <t>APAGADOR PARA QUADRO NEGRO, CORPO DE MADEIRA, COM BASE EM CARPETE, SEM PORTA GIZ, MEDINDO APROXIMADAMENTE 17,0X0,6 CM.</t>
  </si>
  <si>
    <t>5</t>
  </si>
  <si>
    <t>14961</t>
  </si>
  <si>
    <t>APARELHO DE TELEFONE COM FIO, SEM CHAVE, NA COR GRAFITE,  PARA MESA OU PAREDE, FUNÇÕES FLESH, MUTE, MODE, REDIAL, 16 TECLAS ABS, DISCAGEM, REDISCAGEM. PRODUTO COM GARANTIA DE 12 MESES.</t>
  </si>
  <si>
    <t>6</t>
  </si>
  <si>
    <t>18266</t>
  </si>
  <si>
    <t>APARELHO TELEFÔNICO COM FIO COMPATÍVEL COM SISTEMA PABX, COM AS FUNÇÕES DE REDISCAGEM, FLASH, MUDO, CONTROLE DO VOLUME DA CAMPAINHA E PAUSA.</t>
  </si>
  <si>
    <t>7</t>
  </si>
  <si>
    <t>15499</t>
  </si>
  <si>
    <t>APARELHO TELEFÔNICO SEM FIO, NA COR PRETO, COM 10 (DEZ) MEMÓRIAS REGISTROS, ALCANDE DE MÁXIMO DE 300 METROS, BATERIAS COM DURABILIDADE DE ATÉ 10 (DEZ) HORAS EM USO, RESDISCAGEM, VOLUME DA CAMPAINHA, LOCALIZADOR DO MONOFONE, BIVOLT. CONTEUDO DA EMBALEGEM: 1 (UM) MONOFONE; 1 (UMA) BASE DO TELEFONE; 1 (UMA) FONTE DE ALIMENTAÇÃO; 1 (UM) CABO DE LINHA TELEFÔNICA; 2 (DUAS) BATERIAS; 1 (UM) MANUAL DO USUÁRIO E CERTIFICADO DE GARANTIA.</t>
  </si>
  <si>
    <t>8</t>
  </si>
  <si>
    <t>12056</t>
  </si>
  <si>
    <t>APONTADOR PARA LÁPIS, SIMPLES, COM CORES VARIADAS, CAIXA COM 50 UNIDADES.</t>
  </si>
  <si>
    <t>9</t>
  </si>
  <si>
    <t>12057</t>
  </si>
  <si>
    <t>BALÕES, CORES VARIADAS, PACOTE COM 50 UNIDADES, Nº 07.</t>
  </si>
  <si>
    <t>PCT</t>
  </si>
  <si>
    <t>10</t>
  </si>
  <si>
    <t>12058</t>
  </si>
  <si>
    <t>BARBANTE 100% ALGODÃO COLORIDO, N.º 08, COM FIO TRANÇADO, ROLO COM 250 GRAMAS, E APROXIMADAMENTE 140M.</t>
  </si>
  <si>
    <t>11</t>
  </si>
  <si>
    <t>15978</t>
  </si>
  <si>
    <t>BARBANTE Nº 4, COMPOSIÇÃO TÊXTIL: 85% ALGODÃO E 15% OUTRAS FIBRAS, ROLO DE 1KG. CORES VARIADAS.</t>
  </si>
  <si>
    <t>RL</t>
  </si>
  <si>
    <t>12</t>
  </si>
  <si>
    <t>21427</t>
  </si>
  <si>
    <t>BATERIA 3V CR2032</t>
  </si>
  <si>
    <t>13</t>
  </si>
  <si>
    <t>15961</t>
  </si>
  <si>
    <t>BLOCO ADESIVO (POST-IT) AMARELO COM 100 FOLHAS NO FORMATO 38X50MM. PACOTE CONTENDO 4 BLOCOS.</t>
  </si>
  <si>
    <t>14</t>
  </si>
  <si>
    <t>15962</t>
  </si>
  <si>
    <t>BLOCO ADESIVO (POST-IT) AMARELO COM 100 FOLHAS NO FORMATO 76X1020MM. PACOTE CONTENDO 1 BLOCO.</t>
  </si>
  <si>
    <t>15</t>
  </si>
  <si>
    <t>13430</t>
  </si>
  <si>
    <t>BOBINA DE PAPEL DE PRESENTE MEDINDO 60CMX1,50 MT, COM 13 KG.</t>
  </si>
  <si>
    <t>16</t>
  </si>
  <si>
    <t>13428</t>
  </si>
  <si>
    <t>BOBINA DE PAPEL KRAFT NATURAL COM 8KG, MEDINDO 250M DE COMPRIMENTO POR 40CM DE LARGURA, GRAMATURA 80G, COR INTERNA E EXTERNA MARROM KRAFT.</t>
  </si>
  <si>
    <t>17</t>
  </si>
  <si>
    <t>12188</t>
  </si>
  <si>
    <t>BOBINA, DE PAPEL BRANCO, PARA MÁQUINA DE CALCULAR, MEDINDO APROX. 57,0MMX60,0M.</t>
  </si>
  <si>
    <t>18</t>
  </si>
  <si>
    <t>12065</t>
  </si>
  <si>
    <t>BOBINA, DE PAPEL MANILHA, PARA EMBRULHO, 60 CM DE COMPRIMENTO, PESANDO ENTRE 10 A 13 KG.</t>
  </si>
  <si>
    <t>19</t>
  </si>
  <si>
    <t>12190</t>
  </si>
  <si>
    <t>BORRACHA PARA ESCRITA A LÁPIS, BRANCA, MACIA, MEDINDO NO MÍNIMO 34,0X23,0X8,0 MM, COMPOSTA POR BORRACHA NATURAL OU SINTÉTICA, CARGAS, ÓLEO MINERAL E ACELERADOR DE ENERGIA, VALIDADE DE NO MÍNIMO 01 (UM) ANO, CAIXA COM 12 UNIDADES.</t>
  </si>
  <si>
    <t>20</t>
  </si>
  <si>
    <t>13419</t>
  </si>
  <si>
    <t>BORRACHA PARA ESCRITA A LÁPIS, BRANCA, MACIA, MEDINDO NO MÍNIMO 34,0X23,0X8,0MM, COMPOSTA POR BORRACHA NATURAL OU SINTÉTICA, CARGAS, ÓLEO MINERAL E ACELERADOR DE ENERGIA, VALIDADE DE MÍNIMO 01 ANO, CAIXA COM 40 UNIDADES.</t>
  </si>
  <si>
    <t>21</t>
  </si>
  <si>
    <t>14001</t>
  </si>
  <si>
    <t>CADEADO 25MM, CORPO EM LATÃO MACIÇO, HASTE EM AÇO TEMPERADO, COM 2 CHAVES EM LATÃO CROMADO.</t>
  </si>
  <si>
    <t>22</t>
  </si>
  <si>
    <t>13999</t>
  </si>
  <si>
    <t>CADEADO 30MM, CORPO EM LATÃO MACIÇO, HASTE EM AÇO TEMPERADO, COM 2 CHAVES EM LATÃO CROMADO.</t>
  </si>
  <si>
    <t>23</t>
  </si>
  <si>
    <t>14002</t>
  </si>
  <si>
    <t>CADEADO 40MM, CORPO EM LATÃO MACIÇO, HASTE EM AÇO TEMPERADO, COM 2 CHAVES EM LATÃO CROMADO.</t>
  </si>
  <si>
    <t>24</t>
  </si>
  <si>
    <t>15975</t>
  </si>
  <si>
    <t>CADERNO BOCHURA, CAPA DURA UNIVERSITÁRIO, COM 96 FOLHAS INTERNAS EM PAPEL BRANCO COM NO MÍNIMO 50G/M2, COM MARGEM E PAUTA. DIMENSÕES: 200MM X 275MM. CORES VARIADA.</t>
  </si>
  <si>
    <t>25</t>
  </si>
  <si>
    <t>12191</t>
  </si>
  <si>
    <t>CADERNO BROCHURA 1/4, FORMATO DE NO MÍNIMO14,8X21,0 CM, FOLHAS INTERNAS EM PAPEL BRANCO COM NO MÍNIMO 50G/M², COM MARGEM E PAUTA, CAPA EM PAPEL, COM NO MÍNIMO 96 FOLHAS, PACOTE COM 10 UNIDADES.</t>
  </si>
  <si>
    <t>26</t>
  </si>
  <si>
    <t>12193</t>
  </si>
  <si>
    <t>CADERNO COM ESPIRAL TIPO UNIVERSITÁRIO, FORMATO DE NO MINIMO 20,5X0,28CM, COM 200 FOLHAS, FOLHAS INTERNAS EM PAPEL BRANCO COM NO MINIMO 50GM², COM MARGEM E PAUTA E CAPA EM PAPELÃO.</t>
  </si>
  <si>
    <t>27</t>
  </si>
  <si>
    <t>12194</t>
  </si>
  <si>
    <t>CADERNO COM ESPIRAL TIPO UNIVERSITÁRIO, FORMATO DE NO MÍNIMO 20,5X28,0 CM, FOLHAS INTERNAS EM PAPEL BRANCO COM NO MÍNIMO 50G/M2, COM MARGEM E PAUTA E COM CAPA EM PAPELÃO, COM NO MÍNIMO 96 FOLHAS. PACOTE COM 04 UNIDADES.</t>
  </si>
  <si>
    <t>28</t>
  </si>
  <si>
    <t>27061</t>
  </si>
  <si>
    <t>CADERNO ESPIRAL UNIVERSITÁRIO 1 MATÉRIA 96 FOLHAS CAPA DURA; ÁREA PARA IDENTIFICAÇÃO E FOLHAS PAUTADAS; GRAMATURA: 56 G/M².</t>
  </si>
  <si>
    <t>29</t>
  </si>
  <si>
    <t>12197</t>
  </si>
  <si>
    <t>CADERNO, BROCHURA 1/4, COM NO MÍNIMO 48 FOLHAS, FORMATO DE NO MÍN.14,8X21,0CM, FOLHAS INTERNAS DE PEPEL BRANCO DE NO MÍNIM.50G/M2, COM MARGEM E PAUTA E CAPA EM PAPEL, PACOTE COM 20 UNIDADES.</t>
  </si>
  <si>
    <t>30</t>
  </si>
  <si>
    <t>12199</t>
  </si>
  <si>
    <t>CAIXA ARQUIVO PERMANENTE DE PAPELÃO, REVESTIDA POR PAPEL KRAFT DE NO MÍNIMO 190G/M², DESMONTÁVEL, MEDINDO APROXIMADAMENTE 36,5X25,0X13,0 CM, COM CAMPO PARA ANO/MÊS/SETOR/ VALIDADE E CONTEÚDO COM FURO NAS DUAS LATERAIS E NA TAMPA.</t>
  </si>
  <si>
    <t>31</t>
  </si>
  <si>
    <t>21841</t>
  </si>
  <si>
    <t>CAIXA CORRESPONDENCIA TRIPLA ARTICULADA, EM POLIESTIRENO, FORMATO OFICIO: 370X260X150MM.</t>
  </si>
  <si>
    <t>32</t>
  </si>
  <si>
    <t>12201</t>
  </si>
  <si>
    <t>CALCULADORA, COM VISOR DE NO MÍNIMO 08 DÍGITOS.</t>
  </si>
  <si>
    <t>33</t>
  </si>
  <si>
    <t>18857</t>
  </si>
  <si>
    <t>CALCULADORAS DE MESA NA COR CINZA OU PRETA, VISOR DE 12 CARACTERES, COM DESLIGAMENTO AUTOMÁTICO, ALIMENTAÇÃO A ENERGIA SOLAR E BATERIA, RECURSOS MATEMÁTICOS DAS 4 OPERAÇÕES BÁSICAS: ADIÇÃO/SUBTRAÇÃO/MULTIPLICAÇÃO/DIVISÃO, INCLUSIVE EM CADEIA; OPERAÇÕES COM MEMÓRIA (MEMORY I) E MEMÓRIA PARA TOTAL GERAL ( MEMORY II); CÁLCULO DE PORCENTAGEM; CÁLCULO DE MARGEM DE LUCRO BRUTA ( GPM - GROSS PROFIT MARGIN) ; RAIZ QUADRADA; GPM; M+; M-; MRC; MII+; MII-; MIIRC, CAPACIDADE DA MEMÓRIA 120 PASSOS. NÚMERO DE PILHA/BATERIA:1; TIPO DE PILHA/BATERIA G10. TENSÃO DA PILHA/BATERIA CÉLULA SOLAR. GARANTIA PRAZO 06 MESES (3 MESES DE GARANTIA LEGAL E MAIS 3 MESES DE GARANTIA ESPECIAL CONCEDIDA PELO FABRICANTE).</t>
  </si>
  <si>
    <t>34</t>
  </si>
  <si>
    <t>26997</t>
  </si>
  <si>
    <t>CANETA ESFEROGRÁFICA NA COR AZUL, CORPO HEXAGONAL TRANSPARENTE, MEDINDO APROXIMADAMENTE 14,0 CM SEM CONSIDERAR A TAMPA, PONTA MÉDIA DE COBRE DE 1 MM COM ESFERA DE TUNGSTÊNIO, TAMPA COM RESPIRO E DA MESMA COR DA TINTA, EM CONFORMIDADE COM PADRÃO ISO. CAIXA COM 50 UNIDADES.</t>
  </si>
  <si>
    <t>35</t>
  </si>
  <si>
    <t>15938</t>
  </si>
  <si>
    <t>CANETA ESFEROGRÁFICA NA COR AZUL, PRETA OU VERMELHA, CORPO HEXAGONAL TRANSPARENTE, MEDINDO APROXIMADAMENTE 14,0 CM SEM CONSIDERAR A TAMPA, PONTA MÉDIA DE COBRE DE 1 MM COM ESFERA DE TUNGSTÊNIO, TAMPA COM RESPIRO E DA MESMA COR DA TINTA, EM CONFORMIDADE COM PADRÃO ISO. CAIXA COM 50 UNIDADES.</t>
  </si>
  <si>
    <t>36</t>
  </si>
  <si>
    <t>12216</t>
  </si>
  <si>
    <t>CANETA MARCA TEXTO FLUORESCENTE, COM PONTA CHANFRADA COM POSSIBILIDADE DE TRAÇO DE 4,00 MM, NAS CORES (VERDE, AMARELO, AZUL, ROSA OU LARANJA), COM TAMPA DA MESMA COR DA TINTA, EM EMBALAGEM PLÁSTICA MEDINDO APROXIMADAMENTE 13,0 CM   SEM CONSIDERAR A TAMPA.</t>
  </si>
  <si>
    <t>37</t>
  </si>
  <si>
    <t>12217</t>
  </si>
  <si>
    <t>CANETA MARCADOR PARA QUADRO BRANCO (MEMOBOARD), COM CORPO DE RESINAS TERMOPLÁSTICAS, COMPOSIÇÃO BÁSICA: TINTA A BASE DE PIGMENTOS ORGÂNICOS E SOLVENTES, JOGO COM 4 CORES BÁSICAS DE (VERMELHO, AZUL, VERDE OU PRETA), MEDINDO APROXIMADAMENTE 12CM.</t>
  </si>
  <si>
    <t>JG</t>
  </si>
  <si>
    <t>38</t>
  </si>
  <si>
    <t>12218</t>
  </si>
  <si>
    <t>CANETA, ESFEROGRÁFICA ESCRITA FINA COM TAMPA DA MESMA COR DA TINTA,CORPO ROLIÇO  DE RESINA TERMOPLÁSTICA TRANSPARENTE, MEDINDO APROXIMADAMENTE 14,0 CM SEM CONSIDERAR A TAMPA, PONTA DE LATÃO E ESFERA DE  TUNGSTÊNIO, COM TINTA A BASE DE CORANTES ORGÂNICOS, DISPONIVEIS NAS CORES AZUL, PRETA OU VERMELHA (CONFORME AS NECESSIDADES DAS SECRETARIAS PODERÁ SER SOLICITADO SOMENTE UMA COR OU MAIS), CAIXA COM 50  UNIDADES.</t>
  </si>
  <si>
    <t>39</t>
  </si>
  <si>
    <t>12220</t>
  </si>
  <si>
    <t>CANETA, HIDROCOR OU HIDROGRÁFICA, COM TAMPA NA COR DA TINTA, PONTA GROSSA, EM EMBALAGEM PLÁSTICA, PEQUENA MEDINDO NO MÍNIMO 12,0 CM SEM CONSIDERAR A TAMPA, JOGO COM 12 CORES.</t>
  </si>
  <si>
    <t>40</t>
  </si>
  <si>
    <t>12221</t>
  </si>
  <si>
    <t>CANETA, PARA RETROPROJETOR  PARA USO EM TRANSPARÊNCIAS, FILMES, SLIDES, COM TAMPA, PONTA DE POLIÉSTER,  MEDINDO APROXIMADAMENTE 12,0 CM DE COMPRIMENTO SEM CONSIDERAR A TAMPA, JOGO COM 4 CORES BÁSICAS DE ( VERDE, AZUL, VERMELHA E PRETA), CORES VIVAS E PERMANENTES</t>
  </si>
  <si>
    <t>41</t>
  </si>
  <si>
    <t>26236</t>
  </si>
  <si>
    <t>CARTUCHO DE TINTA PARA IMPRESSORA HP LASER JET PRO 402 D</t>
  </si>
  <si>
    <t>42</t>
  </si>
  <si>
    <t>26237</t>
  </si>
  <si>
    <t>CARTUCHO DE TINTA PARA IMPRESSORA HP LASER JET PRO MFP 426DW</t>
  </si>
  <si>
    <t>43</t>
  </si>
  <si>
    <t>12235</t>
  </si>
  <si>
    <t>CARTUCHO DE TONER PARA IMPRESSORA HP LASER JET M1212NF MFP - C285A, NOVO, COMPATÍVEL, DE PRIMEIRO USO, NÃO RECICLADO.</t>
  </si>
  <si>
    <t>44</t>
  </si>
  <si>
    <t>12245</t>
  </si>
  <si>
    <t>CLIPES,  DE AÇO NIQUELADO N.º 1, CAIXA COM 500 G, FABRICADO COM ARAME DE AÇO COM TRATAMENTO ANTIFERRUGEM .</t>
  </si>
  <si>
    <t>45</t>
  </si>
  <si>
    <t>12246</t>
  </si>
  <si>
    <t>CLIPES,  DE AÇO NIQUELADO N.º 2/0, CAIXA COM 500 G, FABRICADO COM ARAME DE AÇO COM TRATAMENTO ANTIFERRUGEM.</t>
  </si>
  <si>
    <t>46</t>
  </si>
  <si>
    <t>12247</t>
  </si>
  <si>
    <t>CLIPES,  DE AÇO NIQUELADO N.º 3/0, CAIXA COM 500 G, FABRICADO COM ARAME DE AÇO COM TRATAMENTO ANTIFERRUGEM.</t>
  </si>
  <si>
    <t>47</t>
  </si>
  <si>
    <t>12248</t>
  </si>
  <si>
    <t>CLIPES,  DE AÇO NIQUELADO, N.º 4/0, CAIXA COM 500 G, FABRICADO COM ARAME DE AÇO COM TRATAMENTO ANTIFERRUGEM.</t>
  </si>
  <si>
    <t>48</t>
  </si>
  <si>
    <t>12250</t>
  </si>
  <si>
    <t>CLIPES,  DE AÇO NIQUELADO, N.º 8/0, CAIXA COM 500G, FABRICADO COM ARAME DE AÇO COM TRATAMENTO ANTIFERRUGEM.</t>
  </si>
  <si>
    <t>49</t>
  </si>
  <si>
    <t>20186</t>
  </si>
  <si>
    <t>CLIPES, DE AÇO NIQUELADO, Nº 10/0, CAIXA COM 500G, FABRICADO COM ARAME DE AÇO COM TRATAMENTO ANTIFERRUGEM.</t>
  </si>
  <si>
    <t>G</t>
  </si>
  <si>
    <t>50</t>
  </si>
  <si>
    <t>12249</t>
  </si>
  <si>
    <t>CLIPES, DE AÇO NIQUELADO, Nº 6/0, CAIXA COM 500G, FABRICADO COM ARAME DE AÇO COM TRATAMENTO ANTIFERRUGEM.</t>
  </si>
  <si>
    <t>51</t>
  </si>
  <si>
    <t>12252</t>
  </si>
  <si>
    <t>COLA BRANCA LÍQUIDA, FRASCO COM NO MÍNIMO 1KG, LAVÁVEL, NÃO TÓXICA, COMPOSIÇÃO BÁSICA DE ACETATO DE POLIVINILA, VALIDADE DE NO MÍNIMO 1(UM) ANO.</t>
  </si>
  <si>
    <t>52</t>
  </si>
  <si>
    <t>12253</t>
  </si>
  <si>
    <t>COLA BRANCA LÍQUIDA, FRASCO COM NO MÍNIMO 40G, LAVÁVEL, NÃO TÓXICA, COMPOSIÇÃO BÁSICA DE ACETATO DE POLIVINILA, VALIDADE DE NO MÍNIMO 1(UM) ANO.</t>
  </si>
  <si>
    <t>53</t>
  </si>
  <si>
    <t>12255</t>
  </si>
  <si>
    <t>COLA BRANCA LÍQUIDA, FRASCO COM NO MÍNIMO 90G, LAVÁVEL, NÃO TÓXICA, COMPOSIÇÃO BÁSICA DE ACETATO DE POLIVINILA, VALIDADE DE NO MÍNIMO 1(UM) ANO.</t>
  </si>
  <si>
    <t>54</t>
  </si>
  <si>
    <t>12257</t>
  </si>
  <si>
    <t>COLA EM BASTÃO, PARA USO EM PAPÉIS, FOTOGRAFIAS, TECIDOS, TUBOS COM NO MÍNIMO 20GR, LAVÁVEL, NÃO TÓXICO, COMPOSIÇÃO DE PRODUTOS A BASE DE POLIMEROS E GLICERINA OU ÉTER DE POLYLOCOSÍDEOAS, VALIDADE DE NO MÍNIMO 1(UM) ANO.</t>
  </si>
  <si>
    <t>55</t>
  </si>
  <si>
    <t>12258</t>
  </si>
  <si>
    <t>COLA GLITER LIQUIDA, FRASCO COM 90 G LAVAVEL E NÃO TÓXICA, COMPOSIÇÃO BÁSICA DE ACETATO DE POLIVINILA, VALIDADE DE NO MINIMO 1 ANO CAIXA COM 06 UNIDADES (CORES SORTIDAS).</t>
  </si>
  <si>
    <t>56</t>
  </si>
  <si>
    <t>12259</t>
  </si>
  <si>
    <t>COLA PARA EVA, COM 25 GRAMAS, CAIXA COM 12 UNIDADES.</t>
  </si>
  <si>
    <t>57</t>
  </si>
  <si>
    <t>12261</t>
  </si>
  <si>
    <t>COLCHETE Nº 14 EM METAL CAIXA COM 72 UNIDADES.</t>
  </si>
  <si>
    <t>58</t>
  </si>
  <si>
    <t>12264</t>
  </si>
  <si>
    <t>CORRETIVO LÍQUIDO, PARA ERROS DE ESCRITA MANUAL E DATILOGRÁFICA, A BASE DE ÁGUA E PIGMENTOS BRANCOS, NÃO TÓXICO, FRASCO COM NO MÍNIMO 18ML, COMPOSIÇÃO BÁSICA: RESINA, ÁGUA, PLASTIFICANTES E PIGMENTOS, PRAZO DE VALIDADE DE NO MINIMO UM ANO, CAIXA COM 12 UNIDADES.</t>
  </si>
  <si>
    <t>59</t>
  </si>
  <si>
    <t>12266</t>
  </si>
  <si>
    <t>E.V.A, DIVERSAS CORES FOLHAS.</t>
  </si>
  <si>
    <t>60</t>
  </si>
  <si>
    <t>23909</t>
  </si>
  <si>
    <t>ELASTICO LATÉX DE AMARRAR DINHEIRO SAQUINHO C/ 30</t>
  </si>
  <si>
    <t>61</t>
  </si>
  <si>
    <t>12494</t>
  </si>
  <si>
    <t>ENVELOPE PLÁSTICO TRANSPARENTE PARA PASTA CATÁLAGO, COM 4 FUROS NA LATERAL ESQUERDA, COM ESPESSURA MÉDIA, MEDINDO 21,6X33,0CM, PACOTE COM 100 UNIDADES.</t>
  </si>
  <si>
    <t>62</t>
  </si>
  <si>
    <t>12495</t>
  </si>
  <si>
    <t>ENVELOPE, BRANCO, FORMATO CARTA OFÍCIO, MEDINDO 11,5X23,0CM, CAIXA COM 100 UNIDADES.</t>
  </si>
  <si>
    <t>63</t>
  </si>
  <si>
    <t>18854</t>
  </si>
  <si>
    <t>ENVELOPE, PARDO N.º 34, COM NO MÍNIMO 80G/M²– MEDINDO  34,0X24,0 CM, CAIXA COM 250 UNIDADES.</t>
  </si>
  <si>
    <t>64</t>
  </si>
  <si>
    <t>12498</t>
  </si>
  <si>
    <t>ENVELOPE, PARDO N.º 36, COM NO MÍNIMO 80G/M²– MEDINDO  36,0X26,0 CM, CAIXA COM 500 UNIDADES.</t>
  </si>
  <si>
    <t>65</t>
  </si>
  <si>
    <t>12500</t>
  </si>
  <si>
    <t>ESPIRAL PLÁSTICO Nº 12MM, COM CAPACIDADE PARA ENCARDERNAR 70 FOLHAS, COM 33CM DE COMPRIMENTO, NAS CORES PRETO OU BRANCO, PACOTE COM 100 UNIDADES.</t>
  </si>
  <si>
    <t>66</t>
  </si>
  <si>
    <t>12501</t>
  </si>
  <si>
    <t>ESPIRAL PLÁSTICO Nº 20MM, COM CAPACIDADE PARA ENCARDERNAR 350 FOLHAS, COM 33CM DE COMPRIMENTO, NAS CORES PRETO OU BRANCO, PACOTE COM 100 UNIDADES.</t>
  </si>
  <si>
    <t>67</t>
  </si>
  <si>
    <t>12504</t>
  </si>
  <si>
    <t>ESTILETE CORPO EM MATERIAL PLÁSTICO, MEDINDO APROXIMADAMENTE 13 CM, COM LÂMINA LARGA E  AFIADA, REMOVÍVEL, DIMENSÃO APROXIMADA DE 1,8X0,05X1,00 CM.</t>
  </si>
  <si>
    <t>68</t>
  </si>
  <si>
    <t>12505</t>
  </si>
  <si>
    <t>ETIQUETA BRANCA AUTO ADESIVA, FOLHAS TAMANHO CARTA, CONTENDO 14 ETIQUETAS POR FOLHA MEDINDO 101,6X33,9MM, CAIXA COM 100 FOLHAS.</t>
  </si>
  <si>
    <t>69</t>
  </si>
  <si>
    <t>21446</t>
  </si>
  <si>
    <t>ETIQUETA EM FOLHA PAPEL CARTA, ETIQUTAS MEDINDO 44,4 X 12,7 MM. CAIXA COM 100 FOLHAS</t>
  </si>
  <si>
    <t>70</t>
  </si>
  <si>
    <t>21445</t>
  </si>
  <si>
    <t>ETIQUETA EM FOLHA PAPEL CARTA, ETIQUTAS MEDINDO 44,45 X 16,93 MM. CAIXA COM 100 FOLHAS</t>
  </si>
  <si>
    <t>71</t>
  </si>
  <si>
    <t>21444</t>
  </si>
  <si>
    <t>ETIQUETA EM FOLHA PAPEL CARTA, ETIQUTAS MEDINDO 50,8 X 101,6 MM. 10 ETIQUETAS POR FOLHA. CAIXA COM 100 FOLHAS</t>
  </si>
  <si>
    <t>72</t>
  </si>
  <si>
    <t>12506</t>
  </si>
  <si>
    <t>EXTRATOR DE GRAMPOS, TIPO ESPÁTULA, EM INOX, MEDINDO APROXIMADAMENTE 15,0CM DE COMPRIMENTO.</t>
  </si>
  <si>
    <t>73</t>
  </si>
  <si>
    <t>12509</t>
  </si>
  <si>
    <t>FITA ADESIVA DUPLA FACE, MEDINDO NO MÍNIMO 19MMX30M. PACOTE COM 5 UNIDADES.</t>
  </si>
  <si>
    <t>74</t>
  </si>
  <si>
    <t>12510</t>
  </si>
  <si>
    <t>FITA ADESIVA EM PVC, MEDINDO APROXIMADAMENTE 50,0MM X 50,0M TRANSPARENTE, COM VALIDADE NO MÍNIMO 1 ANO .</t>
  </si>
  <si>
    <t>75</t>
  </si>
  <si>
    <t>12511</t>
  </si>
  <si>
    <t>FITA ADESIVA TRANSPARENTE, ROLO COM APROX. 12,0MMX33,0M, COMPOSIÇÃO BÁSICA: FILME DE ACETATO E ADESIVO ACRÍLICO, VALIDADE NO MÍNIMO 1 ANO.</t>
  </si>
  <si>
    <t>76</t>
  </si>
  <si>
    <t>12512</t>
  </si>
  <si>
    <t>FITA CREPE, MEDINDO APROXIMADAMENTE 50,0MMX0,48M, COMPOSIÇÃO BÁSICA DE PAPEL CREPADO TRATADO E ADESIVO À BASE RESINA DE BORRACHA, VALIDADE DE NO MINIMO 1 ANO. PACOTE COM 12 ROLOS.</t>
  </si>
  <si>
    <t>77</t>
  </si>
  <si>
    <t>15249</t>
  </si>
  <si>
    <t>FITA DECORATIVA ESTREITA</t>
  </si>
  <si>
    <t>78</t>
  </si>
  <si>
    <t>12519</t>
  </si>
  <si>
    <t>FITILHO CORES VARIADAS, CONTENDO APROXIMADAMENTE 50 METROS.</t>
  </si>
  <si>
    <t>79</t>
  </si>
  <si>
    <t>27060</t>
  </si>
  <si>
    <t>FOLHA DE EVA COM GLITTER, MEDINDO 40X60CM, 2MM DE EXPESSURA, CORES DIVERSAS.</t>
  </si>
  <si>
    <t>80</t>
  </si>
  <si>
    <t>12524</t>
  </si>
  <si>
    <t>GIZ DE CERA GRANDE, CAIXA COM 16 CORES, LAVÁVEIS, 100% ATÓXICO, DESENVOLVIDOS PARA SEREM FACILMENTE REMOVIDOS DE PAREDES E SUPERFICIES COM ÁGUA E UMA ESPONJA. DIMENSÕES APROXIMADAS DA EMBALAGEM: 11,4X7,4X1,9CM (AXLXP); PESO APROXIMADO DA EMBALAGEM: 88G;GARANTIA DO FORNECEDOR: CONTRA DEFEITOS DE FABRICAÇÃO.</t>
  </si>
  <si>
    <t>81</t>
  </si>
  <si>
    <t>27036</t>
  </si>
  <si>
    <t>GRAMPEADOR ALICATE, CORPO TODO METÁLICO, GRAMPEIA ATÉ 30 FOLHAS, ARMAZENA ATÉ 100 GRAMPOS, UTILIZA GRAMPOS 24/6 E 26/6, MEDIDAS APROXIMADAS: COMPRIMENTO 17,5CM; LARGURA 2CM, E ALTURA 7CM.</t>
  </si>
  <si>
    <t>82</t>
  </si>
  <si>
    <t>12527</t>
  </si>
  <si>
    <t>GRAMPEADOR DE MESA, METÁLICO,  PARA USO DE GRAMPOS 24/6 E 26/6, MEDINDO 6 CM DE ALTURA X 4 CM DE LARGURA E 13 CM DE PROFUNDIDADE, COM CAPACIDADE PARA GRAMPEAR ATÉ 20 FOLHAS DE PAPEL DE 75 G/M² DE UMA SÓ VEZ. GARANTIA CONTRA DEFEITO DE FABRICAÇÃO DE NO MÍNIMO 01 (UM) ANO.</t>
  </si>
  <si>
    <t>83</t>
  </si>
  <si>
    <t>15941</t>
  </si>
  <si>
    <t>GRAMPEADOR DE PAPEL, COM CAPACIDADE PARA PERFURAR ATÉ 25 FOLHAS DE PAPEL SULFITE COM 75G/M², UTILIZA GRAMPO 26/6. DIMENSÃO: COMPRIMENTO 220MM, LARGURA 52MM E ALTURA 85MM. COM 1 ANO DE GARANTIA.</t>
  </si>
  <si>
    <t>84</t>
  </si>
  <si>
    <t>13654</t>
  </si>
  <si>
    <t>GRAMPEADOR DE PAPEL, SEMI INDUSTRIAL CAPACIDADE PARA PERFURAR ATÉ 100 FOLHAS DE PAPEL SULFITE COM 75G/M², DE UMA SÓ VEZ - COM 1 ANO DE GARANTIA.</t>
  </si>
  <si>
    <t>85</t>
  </si>
  <si>
    <t>13646</t>
  </si>
  <si>
    <t>GRAMPO 23/10, TIPO COBREADO, FABRICADO COM ARAME DE AÇO COM TRATAMENTO ANTIFERRUGEM, CAIXA COM 5000 UNIDADES.</t>
  </si>
  <si>
    <t>86</t>
  </si>
  <si>
    <t>12586</t>
  </si>
  <si>
    <t>GRAMPO 26/6, TIPO COBREADO, FABRICADO COM ARAME DE AÇO COM TRATAMENTO ANTIFERRUGEM, CAIXA COM 5000 UNIDADES.</t>
  </si>
  <si>
    <t>87</t>
  </si>
  <si>
    <t>12584</t>
  </si>
  <si>
    <t>GRAMPO 9/10, TIPO COBREADO, PARA GRAMPEADOR SEMI INDUSTRIAL, FABRICADO COM ARAME DE AÇO COM TRATAMENTO ANTIFERRUGEM. CAIXA COM 5000 UNIDADES.</t>
  </si>
  <si>
    <t>88</t>
  </si>
  <si>
    <t>21438</t>
  </si>
  <si>
    <t>GRAMPO PARA GRAMPEADOR 26/6 GALVANIZADO CAIXA COM 5000 UNIDADES</t>
  </si>
  <si>
    <t>89</t>
  </si>
  <si>
    <t>12587</t>
  </si>
  <si>
    <t>GRAMPO TRILHO, MEDINDO APROXIMADAMENTE 80MM PARA PASTAS, FABRICADOS COM CHAPA DE AÇO COM TRATAMENTO ANTIFERRUGEM, CAIXA COM 50 UNIDADES.</t>
  </si>
  <si>
    <t>90</t>
  </si>
  <si>
    <t>12588</t>
  </si>
  <si>
    <t>GRAMPO, TRILHO, MEDINDO APROXIMADAMENTE 80 MM PARA PASTAS, EM MATERIAL DE SILICONE BRANCO, PACOTE COM 50 UNIDADES.</t>
  </si>
  <si>
    <t>91</t>
  </si>
  <si>
    <t>21440</t>
  </si>
  <si>
    <t>LAÇO DE FITA DE CETIM PACOTE COM 50 UNIDADES TAMANHO APROXIMADO LARGURA: 2,5CM COMPRIMENTO: 2CM COMPOSIÇÃO: 100% POLIÉSTER, CORES VARIADAS</t>
  </si>
  <si>
    <t>92</t>
  </si>
  <si>
    <t>12592</t>
  </si>
  <si>
    <t>LÁPIS DE COR, LONGO, MEDINDO NO MINIMO 17,5 CM, APONTADO, CORPO DE MADEIRA MACIÇA, EMBALADO EM CAIXA DE PAPELÃO CONTENDO 12 CORES, COMPOSIÇÃO BÁSICA DE PIGMENTOS AGLUTINANTES, CARGA INERTE E CERA, CAIXA COM 12 PEÇAS, COM BOA QUALIDADE.</t>
  </si>
  <si>
    <t>93</t>
  </si>
  <si>
    <t>12593</t>
  </si>
  <si>
    <t>LÁPIS DE GRAFITE PRETO N.º 2, CORPO DE MADEIRA MACIÇA,  ROLIÇO, APONTADO, MEDINDO NO MÍNIMO 17,5 CM, CAIXA COM UMA GLOSA 144 PEÇAS.</t>
  </si>
  <si>
    <t>94</t>
  </si>
  <si>
    <t>12594</t>
  </si>
  <si>
    <t>LÁPIS DE GRAFITE PRETO N.º 2, CORPO DE MADEIRA MACIÇA,  ROLIÇO, APONTADO, MEDINDO NO MÍNIMO 17,5 CM, CAIXA COM UMA GLOSA 24 UNIDADES.</t>
  </si>
  <si>
    <t>95</t>
  </si>
  <si>
    <t>12596</t>
  </si>
  <si>
    <t>LIVRO ATA, CAPA DE  PAPELÃO, DE NO MÍNIMO 1000G/M², FOLHAS INTERNAS DE PAPEL  BRANCO APERGAMINHADO NO MÍNIMO COM 56G/M², COM 100 FOLHAS, MEDINDO APROXIMADAMENTE 220,0X320,0MM.</t>
  </si>
  <si>
    <t>96</t>
  </si>
  <si>
    <t>13456</t>
  </si>
  <si>
    <t>LIVRO PROTOCOLO DE CORRESPONDÊNCIA, COM 100 FOLHAS, CAPA DE PAPELÃO 0,705GRS, FORMATO 160X220MM.</t>
  </si>
  <si>
    <t>97</t>
  </si>
  <si>
    <t>13429</t>
  </si>
  <si>
    <t>MASSA DE MODELAR, CAIXA COM 06 CORES, CONTENDO OBRIGATORIAMENTE AS 4 CORES BÁSICA: AZUL, VERMELHO,, VERDE E AMARELO, NÃO TÓXICA, NÃO PERECÍVEL, NÃO ENDURECE E PODE REAPROVEITADA , COM PRAZO DE VALIDADE DE NO MÍNIMO 1 ANO, COMPOSIÇÃO BÁSICA DE PARAFINA.</t>
  </si>
  <si>
    <t>98</t>
  </si>
  <si>
    <t>13438</t>
  </si>
  <si>
    <t>PACOTE FLORZINHA DE BISQUI, CORES VARIADAS, TAMANHO MEDIO, CONTENDO 50 UNIDADES.</t>
  </si>
  <si>
    <t>99</t>
  </si>
  <si>
    <t>13450</t>
  </si>
  <si>
    <t>PAPEL CAMURÇA, CORES VARIADAS, MEDINDO APROXIMADAMENTE  39,5X60,0CM EMBALAGEM COM 25 FOLHAS.</t>
  </si>
  <si>
    <t>100</t>
  </si>
  <si>
    <t>13359</t>
  </si>
  <si>
    <t>PAPEL CARTÃO, DIVERSAS CORES, GRAMATURA NO MÍNIMO 250 GR, MEDINDO APROXIMADAMENTE 66,0 X 48,0 CM, PACOTE COM 20 FOLHAS.</t>
  </si>
  <si>
    <t>101</t>
  </si>
  <si>
    <t>13437</t>
  </si>
  <si>
    <t>PAPEL CARTOLINA , GRAMATURA NO MÍNIMO 180G/M, MEDINDO APROXIMADAMENTE 50,0X66,0 CM, DIVERSAS CORES.</t>
  </si>
  <si>
    <t>102</t>
  </si>
  <si>
    <t>15982</t>
  </si>
  <si>
    <t>PAPEL CELOFANE 85X100, CORES VARIADAS, PACOTE COM 50 UNIDADES.</t>
  </si>
  <si>
    <t>103</t>
  </si>
  <si>
    <t>13363</t>
  </si>
  <si>
    <t>PAPEL CREPOM, COMUM, LISO, CORES VARIADAS, MEDINDO APROXIMADAMENTE 2,0MX0,48M, CAIXA COM 10 ROLOS.</t>
  </si>
  <si>
    <t>104</t>
  </si>
  <si>
    <t>13360</t>
  </si>
  <si>
    <t>PAPEL LAMINADO, DIVERSAS CORES, MEDINDO APROXIMADAMENTE 58,0 X 0,48CM, PACOTE COM 40 FOLHAS.</t>
  </si>
  <si>
    <t>105</t>
  </si>
  <si>
    <t>12933</t>
  </si>
  <si>
    <t>PASTA A – Z, CAPA EM PAPELÃO, TAMANHO OFÍCIO, LOMBO LARGO, MEDINDO APROX. 34,5 X 27,5 X 8 CM, COM 2 ARGOLAS FIXAS DE METAL NA CONTRA CAPA, IDENTIFICADOR EM MATERIAL PLÁSTICO, NA LATERAL EXTERNA.</t>
  </si>
  <si>
    <t>106</t>
  </si>
  <si>
    <t>13529</t>
  </si>
  <si>
    <t>PASTA CATÁLAGO PARA 50 ENVELOPES PLASTICOS COM QUATRO FUROS DE ESPESSURA  MEDIA, COM CAPA DE PVC, TAMANHO OFÍCIO EM 4 PARAFUSOSPLASTICO NA PARTE INTERNA, EMBALAGEM COM 20 UNIDADES.</t>
  </si>
  <si>
    <t>107</t>
  </si>
  <si>
    <t>12934</t>
  </si>
  <si>
    <t>PASTA DE PAPELÃO PLASTIFICADA, COM 3 ABAS INTERNAS E ELÁSTICO NAS EXTREMIDADES MEDINDO APROX. 34 X 23 CM, EM CORES VARIADAS, EMBALAGEM COM 10 PASTAS.</t>
  </si>
  <si>
    <t>108</t>
  </si>
  <si>
    <t>13431</t>
  </si>
  <si>
    <t>PASTA EM PAPELÃO, PLASTIFICADA, COM GRAMPO, MEDINDO APROXIMADAMENTE 34,0X23,0CM, EM CORES VARIADAS, EMBALAGEM COM 10 PASTAS.</t>
  </si>
  <si>
    <t>109</t>
  </si>
  <si>
    <t>20106</t>
  </si>
  <si>
    <t>PASTA L A4 INCOLOR FOSCO 1034, 220X310 - PACOTE COM 10 UNIDADES.</t>
  </si>
  <si>
    <t>110</t>
  </si>
  <si>
    <t>12935</t>
  </si>
  <si>
    <t>PASTA POLIPROPILENO TRANSPARENTE, COM 3 ABAS INTERNAS E ELÁSTICO NAS EXTREMIDADES MEDINDO APROX. 34 X 23 CM, EM CORES VARIADAS, EMBALAGEM COM 10 PASTAS.</t>
  </si>
  <si>
    <t>111</t>
  </si>
  <si>
    <t>13407</t>
  </si>
  <si>
    <t>PASTA SUSPENSA MARMORIZADA EM PAPELÃO, COM PONTEIRA PLÁSTICA NAS EXTREMIDADES, COM UM FURO NA CAPA, VISOR  EM MATERIAL PLÁSTICO TRANSPARENTE, ETIQUETA DE IDENTIFICAÇÃO, GRAMPO TRILHO EM MATERIAL PLÁSTICO NA CONTRA CAPA – MEDINDO APROXIMADAMENTE 36,0X24,0.</t>
  </si>
  <si>
    <t>112</t>
  </si>
  <si>
    <t>18845</t>
  </si>
  <si>
    <t>PERFURADOR DE PAPEL 2 FUROS, PARA ATÉ 35 FOLHAS DE PAPEL 75G/M2, METÁLICO, APOIO DA BASE EM POLIETILENO, PINOS PERFURADORES EM AÇO E MOLAS EM AÇO, DIÂMETRO DO FURO: 7MM, DISTANCIA DOS FUROS: 80MM. COM MARGEADOR EM AÇO INOXIDÁVEL.</t>
  </si>
  <si>
    <t>113</t>
  </si>
  <si>
    <t>13533</t>
  </si>
  <si>
    <t>PERFURADOR PARA PAPEL SEMI INDUSTRIAL , EM FERRO FUNDIDO COM PINTURA MARTELADA, COM PORTA RESÍDUOS EM PVC NA BASE, MODELO DAS DIMENSÕES 115X165X180MM CAPACIDADE PARA PERFURAR ATÉ 60  FOLHAS OU 5MM DE PAPEL SULFITE COM 75G/M² DE UMA SÓ VEZ E COM UM ANO DE GARANTIA CONTRA DEFEITOS DE FABRICAÇÃO.</t>
  </si>
  <si>
    <t>114</t>
  </si>
  <si>
    <t>21430</t>
  </si>
  <si>
    <t>PILHA ALCALINA AA PACOTE, COM 4 UNIDADES</t>
  </si>
  <si>
    <t>115</t>
  </si>
  <si>
    <t>14680</t>
  </si>
  <si>
    <t>PILHA ALCALINA AAA (PALITO), PACOTE COM 02 UNIDADES.</t>
  </si>
  <si>
    <t>116</t>
  </si>
  <si>
    <t>13344</t>
  </si>
  <si>
    <t>PINCEL ATÔMICO, CORPO EM MATERIAL PLÁSTICO,  TAMPA NA COR DA TINTA, PARA USO EM QUALQUER SUPERFÍCIE, SECAGEM RÁPIDA, MEDINDO NO MÍNIMO 11,0 CM, COM PONTA CHANFRADA, CORES VARIADAS ( AZUL, VERMELHO, PRETO E VERDE), COMPOSIÇÃO BÁSICA: ÁLCOOL E CORANTES.</t>
  </si>
  <si>
    <t>117</t>
  </si>
  <si>
    <t>13436</t>
  </si>
  <si>
    <t>PINCEL PARA PINTURA COM CERDA CHATA Nº 10</t>
  </si>
  <si>
    <t>118</t>
  </si>
  <si>
    <t>12948</t>
  </si>
  <si>
    <t>PISTOLA DE COLA QUENTE PARA REFIL FINO.</t>
  </si>
  <si>
    <t>119</t>
  </si>
  <si>
    <t>12949</t>
  </si>
  <si>
    <t>PISTOLA DE COLA QUENTE PARA REFIL GROSSO.</t>
  </si>
  <si>
    <t>120</t>
  </si>
  <si>
    <t>25608</t>
  </si>
  <si>
    <t>PLÁSTICO LISO, COR TRANSPARENTE. TAMANHO: GRAMATURA 0,40MM. LARGURA 1,40M. METRO LINEAR.</t>
  </si>
  <si>
    <t>M</t>
  </si>
  <si>
    <t>121</t>
  </si>
  <si>
    <t>13703</t>
  </si>
  <si>
    <t>PRANCHETA EM  EUCATEX, COM FIADOR DE PAPEL EM METAL  NA PARTE SUPERIOR, MEDINDO APROXIMADAMENTE COM 33,0X23,5 CM.</t>
  </si>
  <si>
    <t>122</t>
  </si>
  <si>
    <t>12946</t>
  </si>
  <si>
    <t>REFIL DE COLA QUENTE DE SILICONE. (FINO)</t>
  </si>
  <si>
    <t>123</t>
  </si>
  <si>
    <t>12947</t>
  </si>
  <si>
    <t>REFIL DE COLA QUENTE DE SILICONE. (GROSSO)</t>
  </si>
  <si>
    <t>124</t>
  </si>
  <si>
    <t>13345</t>
  </si>
  <si>
    <t>RÉGUA EM MATERIAL PLÁSTICO TRANSPARENTE, COMPRIMENTO 30 CM, GRADUAÇÃO CENTÍMETROS E MILÍMETROS.</t>
  </si>
  <si>
    <t>125</t>
  </si>
  <si>
    <t>21439</t>
  </si>
  <si>
    <t>SAQUINHO TRANSPARENTE CELOFANE 15CM X 30CM PACOTE COM 50 UNIDADES</t>
  </si>
  <si>
    <t>126</t>
  </si>
  <si>
    <t>15984</t>
  </si>
  <si>
    <t>TECIDO TNT, COMPOSIÇÃO: 100% POLIPROPILENO, LARGURA: 1,40 METROS.</t>
  </si>
  <si>
    <t>127</t>
  </si>
  <si>
    <t>15986</t>
  </si>
  <si>
    <t>TESOURA ARTESANAL COM CORTE ESPECIAL, IDEAL PARA ARTESANATO, CORTA PAPEL,E V.A. E TECIDO FINO. POSSUI LÂMINA DE AÇO E BLISTER EM PVC.</t>
  </si>
  <si>
    <t>128</t>
  </si>
  <si>
    <t>13459</t>
  </si>
  <si>
    <t>TESOURA COM PONTA, EM LIGA DE AÇO INOXIDÁVEL, CORTE SUPER AFIADO , CABO TERMOPLÁSTICO DE ALTA RESISTÊNCIA MEDINDO APROXIMADAMENTE 21 CM E COM 8,5.</t>
  </si>
  <si>
    <t>129</t>
  </si>
  <si>
    <t>21425</t>
  </si>
  <si>
    <t>TESOURA PARA USO GERAL, TAMANHO TOTAL 20 CENTÍMETROS, TAMANHO DA LÂMINA 10 CENTÍMETROS, 8 POLEGADAS, CABO DE POLIPROPILENO NA COR PRETA, COM LÂMINA EM AÇO INOXIDÁVEL.</t>
  </si>
  <si>
    <t>130</t>
  </si>
  <si>
    <t>13460</t>
  </si>
  <si>
    <t>TESOURA TIPO ESCOLAR, PONTA ARREDONDADA LÂMINA INOXIDADA, CABO EM MATERIAL PLÁSTICO ENDURECIDO, COM TAMANHO MINIMO DE 10 CM E COM GARATIA CONTRA DEFEITOS DE FABRICAÇÃO, EMBALAGEM COM 50 PEÇAS.</t>
  </si>
  <si>
    <t>131</t>
  </si>
  <si>
    <t>13343</t>
  </si>
  <si>
    <t>TESOURA, COM PONTA, EM LIGA DE AÇO INOXIDÁVEL, CORTE SUPER AFIADO, CABO TERMOPLÁSTICO DE ALTA RESISTÊNCIA, MEDINDO APROXIMADAMENTE 14,CM E COM 5,5”.</t>
  </si>
  <si>
    <t>132</t>
  </si>
  <si>
    <t>13451</t>
  </si>
  <si>
    <t>TINTA GUACHE PARA PINTURA EM PAPEL, PAPEL CARTÃO E CARTOLINA, JOGO COM 06 FRASCOS DE MÍNIMO 15 ML, CONTENDO AS 4 CORES BÁSICAS ( VERDE, VERMELHO, AZUL E AMARELO), COMPOSIÇÃO BÁSICADE RESINA VEGETAL, ÁGUA DESMINERALIZADA E PIGMENTOS ORGÂNICOS E CONSERVA.</t>
  </si>
  <si>
    <t>133</t>
  </si>
  <si>
    <t>13588</t>
  </si>
  <si>
    <t>TINTA PARA REABASTECER ALMOFADA PARA CARIMBO, NAS CORES AZUL OU PRETA, TUBO COM NO MÍNIMO 40 ML, COM PRAZO DE VALIDADE DE NO MÍNIMO 01 ANO.</t>
  </si>
  <si>
    <t>134</t>
  </si>
  <si>
    <t>13452</t>
  </si>
  <si>
    <t>TINTA PARA TECIDO FOSCA 40 ML.</t>
  </si>
  <si>
    <t>135</t>
  </si>
  <si>
    <t>13479</t>
  </si>
  <si>
    <t>TNT 1,40, ROLO COM 50 M, CORES VARIADAS.</t>
  </si>
  <si>
    <t>Declaro que examinei, conheço e me submeto a todas as condições contidas no Edital da presente Licitação modalidade PREGÃO PRESENCIAL Nº 0038/2021,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</si>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</sst>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v>
      </c>
      <c r="G21" s="91">
        <v>37.04</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v>
      </c>
      <c r="G22" s="91">
        <v>10.85</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26</v>
      </c>
      <c r="G23" s="91">
        <v>19.7</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10</v>
      </c>
      <c r="G24" s="91">
        <v>8</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2</v>
      </c>
      <c r="G25" s="91">
        <v>202.14</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5</v>
      </c>
      <c r="G26" s="91">
        <v>225.14</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8</v>
      </c>
      <c r="G27" s="91">
        <v>339.26</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3</v>
      </c>
      <c r="G28" s="91">
        <v>36.97</v>
      </c>
      <c r="H28" s="22"/>
      <c r="I28" s="89">
        <v>0</v>
      </c>
      <c r="J28" s="24">
        <f t="shared" si="0"/>
        <v>0</v>
      </c>
      <c r="K28" s="35"/>
      <c r="L28" s="36"/>
      <c r="M28" s="35"/>
      <c r="N28" s="35"/>
    </row>
    <row r="29" spans="1:14" s="26" customFormat="1" ht="14.25">
      <c r="A29" s="79" t="s">
        <v>31</v>
      </c>
      <c r="B29" s="79" t="s">
        <v>58</v>
      </c>
      <c r="C29" s="79" t="s">
        <v>59</v>
      </c>
      <c r="D29" s="85" t="s">
        <v>60</v>
      </c>
      <c r="E29" s="79" t="s">
        <v>61</v>
      </c>
      <c r="F29" s="93">
        <v>141</v>
      </c>
      <c r="G29" s="91">
        <v>12.63</v>
      </c>
      <c r="H29" s="22"/>
      <c r="I29" s="89">
        <v>0</v>
      </c>
      <c r="J29" s="24">
        <f t="shared" si="0"/>
        <v>0</v>
      </c>
      <c r="K29" s="35"/>
      <c r="L29" s="36"/>
      <c r="M29" s="35"/>
      <c r="N29" s="35"/>
    </row>
    <row r="30" spans="1:14" s="26" customFormat="1" ht="14.25">
      <c r="A30" s="79" t="s">
        <v>31</v>
      </c>
      <c r="B30" s="79" t="s">
        <v>62</v>
      </c>
      <c r="C30" s="79" t="s">
        <v>63</v>
      </c>
      <c r="D30" s="85" t="s">
        <v>64</v>
      </c>
      <c r="E30" s="79" t="s">
        <v>35</v>
      </c>
      <c r="F30" s="93">
        <v>11</v>
      </c>
      <c r="G30" s="91">
        <v>27.97</v>
      </c>
      <c r="H30" s="22"/>
      <c r="I30" s="89">
        <v>0</v>
      </c>
      <c r="J30" s="24">
        <f t="shared" si="0"/>
        <v>0</v>
      </c>
      <c r="K30" s="35"/>
      <c r="L30" s="36"/>
      <c r="M30" s="35"/>
      <c r="N30" s="35"/>
    </row>
    <row r="31" spans="1:14" s="26" customFormat="1" ht="14.25">
      <c r="A31" s="79" t="s">
        <v>31</v>
      </c>
      <c r="B31" s="79" t="s">
        <v>65</v>
      </c>
      <c r="C31" s="79" t="s">
        <v>66</v>
      </c>
      <c r="D31" s="85" t="s">
        <v>67</v>
      </c>
      <c r="E31" s="79" t="s">
        <v>68</v>
      </c>
      <c r="F31" s="93">
        <v>11</v>
      </c>
      <c r="G31" s="91">
        <v>27.5</v>
      </c>
      <c r="H31" s="22"/>
      <c r="I31" s="89">
        <v>0</v>
      </c>
      <c r="J31" s="24">
        <f t="shared" si="0"/>
        <v>0</v>
      </c>
      <c r="K31" s="35"/>
      <c r="L31" s="36"/>
      <c r="M31" s="35"/>
      <c r="N31" s="35"/>
    </row>
    <row r="32" spans="1:14" s="26" customFormat="1" ht="14.25">
      <c r="A32" s="79" t="s">
        <v>31</v>
      </c>
      <c r="B32" s="79" t="s">
        <v>69</v>
      </c>
      <c r="C32" s="79" t="s">
        <v>70</v>
      </c>
      <c r="D32" s="85" t="s">
        <v>71</v>
      </c>
      <c r="E32" s="79" t="s">
        <v>35</v>
      </c>
      <c r="F32" s="93">
        <v>35</v>
      </c>
      <c r="G32" s="91">
        <v>2.86</v>
      </c>
      <c r="H32" s="22"/>
      <c r="I32" s="89">
        <v>0</v>
      </c>
      <c r="J32" s="24">
        <f t="shared" si="0"/>
        <v>0</v>
      </c>
      <c r="K32" s="35"/>
      <c r="L32" s="36"/>
      <c r="M32" s="35"/>
      <c r="N32" s="35"/>
    </row>
    <row r="33" spans="1:14" s="26" customFormat="1" ht="14.25">
      <c r="A33" s="79" t="s">
        <v>31</v>
      </c>
      <c r="B33" s="79" t="s">
        <v>72</v>
      </c>
      <c r="C33" s="79" t="s">
        <v>73</v>
      </c>
      <c r="D33" s="85" t="s">
        <v>74</v>
      </c>
      <c r="E33" s="79" t="s">
        <v>61</v>
      </c>
      <c r="F33" s="93">
        <v>31</v>
      </c>
      <c r="G33" s="91">
        <v>10.25</v>
      </c>
      <c r="H33" s="22"/>
      <c r="I33" s="89">
        <v>0</v>
      </c>
      <c r="J33" s="24">
        <f t="shared" si="0"/>
        <v>0</v>
      </c>
      <c r="K33" s="35"/>
      <c r="L33" s="36"/>
      <c r="M33" s="35"/>
      <c r="N33" s="35"/>
    </row>
    <row r="34" spans="1:14" s="26" customFormat="1" ht="14.25">
      <c r="A34" s="79" t="s">
        <v>31</v>
      </c>
      <c r="B34" s="79" t="s">
        <v>75</v>
      </c>
      <c r="C34" s="79" t="s">
        <v>76</v>
      </c>
      <c r="D34" s="85" t="s">
        <v>77</v>
      </c>
      <c r="E34" s="79" t="s">
        <v>61</v>
      </c>
      <c r="F34" s="93">
        <v>45</v>
      </c>
      <c r="G34" s="91">
        <v>8.96</v>
      </c>
      <c r="H34" s="22"/>
      <c r="I34" s="89">
        <v>0</v>
      </c>
      <c r="J34" s="24">
        <f t="shared" si="0"/>
        <v>0</v>
      </c>
      <c r="K34" s="35"/>
      <c r="L34" s="36"/>
      <c r="M34" s="35"/>
      <c r="N34" s="35"/>
    </row>
    <row r="35" spans="1:14" s="26" customFormat="1" ht="14.25">
      <c r="A35" s="79" t="s">
        <v>31</v>
      </c>
      <c r="B35" s="79" t="s">
        <v>78</v>
      </c>
      <c r="C35" s="79" t="s">
        <v>79</v>
      </c>
      <c r="D35" s="85" t="s">
        <v>80</v>
      </c>
      <c r="E35" s="79" t="s">
        <v>35</v>
      </c>
      <c r="F35" s="93">
        <v>2</v>
      </c>
      <c r="G35" s="91">
        <v>140.37</v>
      </c>
      <c r="H35" s="22"/>
      <c r="I35" s="89">
        <v>0</v>
      </c>
      <c r="J35" s="24">
        <f t="shared" si="0"/>
        <v>0</v>
      </c>
      <c r="K35" s="35"/>
      <c r="L35" s="36"/>
      <c r="M35" s="35"/>
      <c r="N35" s="35"/>
    </row>
    <row r="36" spans="1:14" s="26" customFormat="1" ht="14.25">
      <c r="A36" s="79" t="s">
        <v>31</v>
      </c>
      <c r="B36" s="79" t="s">
        <v>81</v>
      </c>
      <c r="C36" s="79" t="s">
        <v>82</v>
      </c>
      <c r="D36" s="85" t="s">
        <v>83</v>
      </c>
      <c r="E36" s="79" t="s">
        <v>35</v>
      </c>
      <c r="F36" s="93">
        <v>3</v>
      </c>
      <c r="G36" s="91">
        <v>114</v>
      </c>
      <c r="H36" s="22"/>
      <c r="I36" s="89">
        <v>0</v>
      </c>
      <c r="J36" s="24">
        <f t="shared" si="0"/>
        <v>0</v>
      </c>
      <c r="K36" s="35"/>
      <c r="L36" s="36"/>
      <c r="M36" s="35"/>
      <c r="N36" s="35"/>
    </row>
    <row r="37" spans="1:14" s="26" customFormat="1" ht="14.25">
      <c r="A37" s="79" t="s">
        <v>31</v>
      </c>
      <c r="B37" s="79" t="s">
        <v>84</v>
      </c>
      <c r="C37" s="79" t="s">
        <v>85</v>
      </c>
      <c r="D37" s="85" t="s">
        <v>86</v>
      </c>
      <c r="E37" s="79" t="s">
        <v>35</v>
      </c>
      <c r="F37" s="93">
        <v>20</v>
      </c>
      <c r="G37" s="91">
        <v>5.42</v>
      </c>
      <c r="H37" s="22"/>
      <c r="I37" s="89">
        <v>0</v>
      </c>
      <c r="J37" s="24">
        <f t="shared" si="0"/>
        <v>0</v>
      </c>
      <c r="K37" s="35"/>
      <c r="L37" s="36"/>
      <c r="M37" s="35"/>
      <c r="N37" s="35"/>
    </row>
    <row r="38" spans="1:14" s="26" customFormat="1" ht="14.25">
      <c r="A38" s="79" t="s">
        <v>31</v>
      </c>
      <c r="B38" s="79" t="s">
        <v>87</v>
      </c>
      <c r="C38" s="79" t="s">
        <v>88</v>
      </c>
      <c r="D38" s="85" t="s">
        <v>89</v>
      </c>
      <c r="E38" s="79" t="s">
        <v>35</v>
      </c>
      <c r="F38" s="93">
        <v>5</v>
      </c>
      <c r="G38" s="91">
        <v>161.53</v>
      </c>
      <c r="H38" s="22"/>
      <c r="I38" s="89">
        <v>0</v>
      </c>
      <c r="J38" s="24">
        <f t="shared" si="0"/>
        <v>0</v>
      </c>
      <c r="K38" s="35"/>
      <c r="L38" s="36"/>
      <c r="M38" s="35"/>
      <c r="N38" s="35"/>
    </row>
    <row r="39" spans="1:14" s="26" customFormat="1" ht="14.25">
      <c r="A39" s="79" t="s">
        <v>31</v>
      </c>
      <c r="B39" s="79" t="s">
        <v>90</v>
      </c>
      <c r="C39" s="79" t="s">
        <v>91</v>
      </c>
      <c r="D39" s="85" t="s">
        <v>92</v>
      </c>
      <c r="E39" s="79" t="s">
        <v>35</v>
      </c>
      <c r="F39" s="93">
        <v>4</v>
      </c>
      <c r="G39" s="91">
        <v>18.82</v>
      </c>
      <c r="H39" s="22"/>
      <c r="I39" s="89">
        <v>0</v>
      </c>
      <c r="J39" s="24">
        <f t="shared" si="0"/>
        <v>0</v>
      </c>
      <c r="K39" s="35"/>
      <c r="L39" s="36"/>
      <c r="M39" s="35"/>
      <c r="N39" s="35"/>
    </row>
    <row r="40" spans="1:14" s="26" customFormat="1" ht="14.25">
      <c r="A40" s="79" t="s">
        <v>31</v>
      </c>
      <c r="B40" s="79" t="s">
        <v>93</v>
      </c>
      <c r="C40" s="79" t="s">
        <v>94</v>
      </c>
      <c r="D40" s="85" t="s">
        <v>95</v>
      </c>
      <c r="E40" s="79" t="s">
        <v>39</v>
      </c>
      <c r="F40" s="93">
        <v>6</v>
      </c>
      <c r="G40" s="91">
        <v>18.82</v>
      </c>
      <c r="H40" s="22"/>
      <c r="I40" s="89">
        <v>0</v>
      </c>
      <c r="J40" s="24">
        <f t="shared" si="0"/>
        <v>0</v>
      </c>
      <c r="K40" s="35"/>
      <c r="L40" s="36"/>
      <c r="M40" s="35"/>
      <c r="N40" s="35"/>
    </row>
    <row r="41" spans="1:14" s="26" customFormat="1" ht="14.25">
      <c r="A41" s="79" t="s">
        <v>31</v>
      </c>
      <c r="B41" s="79" t="s">
        <v>96</v>
      </c>
      <c r="C41" s="79" t="s">
        <v>97</v>
      </c>
      <c r="D41" s="85" t="s">
        <v>98</v>
      </c>
      <c r="E41" s="79" t="s">
        <v>35</v>
      </c>
      <c r="F41" s="93">
        <v>9</v>
      </c>
      <c r="G41" s="91">
        <v>27.71</v>
      </c>
      <c r="H41" s="22"/>
      <c r="I41" s="89">
        <v>0</v>
      </c>
      <c r="J41" s="24">
        <f t="shared" si="0"/>
        <v>0</v>
      </c>
      <c r="K41" s="35"/>
      <c r="L41" s="36"/>
      <c r="M41" s="35"/>
      <c r="N41" s="35"/>
    </row>
    <row r="42" spans="1:14" s="26" customFormat="1" ht="14.25">
      <c r="A42" s="79" t="s">
        <v>31</v>
      </c>
      <c r="B42" s="79" t="s">
        <v>99</v>
      </c>
      <c r="C42" s="79" t="s">
        <v>100</v>
      </c>
      <c r="D42" s="85" t="s">
        <v>101</v>
      </c>
      <c r="E42" s="79" t="s">
        <v>35</v>
      </c>
      <c r="F42" s="93">
        <v>5</v>
      </c>
      <c r="G42" s="91">
        <v>34.73</v>
      </c>
      <c r="H42" s="22"/>
      <c r="I42" s="89">
        <v>0</v>
      </c>
      <c r="J42" s="24">
        <f t="shared" si="0"/>
        <v>0</v>
      </c>
      <c r="K42" s="35"/>
      <c r="L42" s="36"/>
      <c r="M42" s="35"/>
      <c r="N42" s="35"/>
    </row>
    <row r="43" spans="1:14" s="26" customFormat="1" ht="14.25">
      <c r="A43" s="79" t="s">
        <v>31</v>
      </c>
      <c r="B43" s="79" t="s">
        <v>102</v>
      </c>
      <c r="C43" s="79" t="s">
        <v>103</v>
      </c>
      <c r="D43" s="85" t="s">
        <v>104</v>
      </c>
      <c r="E43" s="79" t="s">
        <v>35</v>
      </c>
      <c r="F43" s="93">
        <v>12</v>
      </c>
      <c r="G43" s="91">
        <v>45.3</v>
      </c>
      <c r="H43" s="22"/>
      <c r="I43" s="89">
        <v>0</v>
      </c>
      <c r="J43" s="24">
        <f t="shared" si="0"/>
        <v>0</v>
      </c>
      <c r="K43" s="35"/>
      <c r="L43" s="36"/>
      <c r="M43" s="35"/>
      <c r="N43" s="35"/>
    </row>
    <row r="44" spans="1:14" s="26" customFormat="1" ht="14.25">
      <c r="A44" s="79" t="s">
        <v>31</v>
      </c>
      <c r="B44" s="79" t="s">
        <v>105</v>
      </c>
      <c r="C44" s="79" t="s">
        <v>106</v>
      </c>
      <c r="D44" s="85" t="s">
        <v>107</v>
      </c>
      <c r="E44" s="79" t="s">
        <v>35</v>
      </c>
      <c r="F44" s="93">
        <v>30</v>
      </c>
      <c r="G44" s="91">
        <v>11.47</v>
      </c>
      <c r="H44" s="22"/>
      <c r="I44" s="89">
        <v>0</v>
      </c>
      <c r="J44" s="24">
        <f t="shared" si="0"/>
        <v>0</v>
      </c>
      <c r="K44" s="35"/>
      <c r="L44" s="36"/>
      <c r="M44" s="35"/>
      <c r="N44" s="35"/>
    </row>
    <row r="45" spans="1:14" s="26" customFormat="1" ht="14.25">
      <c r="A45" s="79" t="s">
        <v>31</v>
      </c>
      <c r="B45" s="79" t="s">
        <v>108</v>
      </c>
      <c r="C45" s="79" t="s">
        <v>109</v>
      </c>
      <c r="D45" s="85" t="s">
        <v>110</v>
      </c>
      <c r="E45" s="79" t="s">
        <v>61</v>
      </c>
      <c r="F45" s="93">
        <v>18</v>
      </c>
      <c r="G45" s="91">
        <v>43.89</v>
      </c>
      <c r="H45" s="22"/>
      <c r="I45" s="89">
        <v>0</v>
      </c>
      <c r="J45" s="24">
        <f t="shared" si="0"/>
        <v>0</v>
      </c>
      <c r="K45" s="35"/>
      <c r="L45" s="36"/>
      <c r="M45" s="35"/>
      <c r="N45" s="35"/>
    </row>
    <row r="46" spans="1:14" s="26" customFormat="1" ht="14.25">
      <c r="A46" s="79" t="s">
        <v>31</v>
      </c>
      <c r="B46" s="79" t="s">
        <v>111</v>
      </c>
      <c r="C46" s="79" t="s">
        <v>112</v>
      </c>
      <c r="D46" s="85" t="s">
        <v>113</v>
      </c>
      <c r="E46" s="79" t="s">
        <v>35</v>
      </c>
      <c r="F46" s="93">
        <v>28</v>
      </c>
      <c r="G46" s="91">
        <v>16.3</v>
      </c>
      <c r="H46" s="22"/>
      <c r="I46" s="89">
        <v>0</v>
      </c>
      <c r="J46" s="24">
        <f t="shared" si="0"/>
        <v>0</v>
      </c>
      <c r="K46" s="35"/>
      <c r="L46" s="36"/>
      <c r="M46" s="35"/>
      <c r="N46" s="35"/>
    </row>
    <row r="47" spans="1:14" s="26" customFormat="1" ht="14.25">
      <c r="A47" s="79" t="s">
        <v>31</v>
      </c>
      <c r="B47" s="79" t="s">
        <v>114</v>
      </c>
      <c r="C47" s="79" t="s">
        <v>115</v>
      </c>
      <c r="D47" s="85" t="s">
        <v>116</v>
      </c>
      <c r="E47" s="79" t="s">
        <v>61</v>
      </c>
      <c r="F47" s="93">
        <v>17</v>
      </c>
      <c r="G47" s="91">
        <v>43.97</v>
      </c>
      <c r="H47" s="22"/>
      <c r="I47" s="89">
        <v>0</v>
      </c>
      <c r="J47" s="24">
        <f t="shared" si="0"/>
        <v>0</v>
      </c>
      <c r="K47" s="35"/>
      <c r="L47" s="36"/>
      <c r="M47" s="35"/>
      <c r="N47" s="35"/>
    </row>
    <row r="48" spans="1:14" s="26" customFormat="1" ht="14.25">
      <c r="A48" s="79" t="s">
        <v>31</v>
      </c>
      <c r="B48" s="79" t="s">
        <v>117</v>
      </c>
      <c r="C48" s="79" t="s">
        <v>118</v>
      </c>
      <c r="D48" s="85" t="s">
        <v>119</v>
      </c>
      <c r="E48" s="79" t="s">
        <v>35</v>
      </c>
      <c r="F48" s="93">
        <v>21</v>
      </c>
      <c r="G48" s="91">
        <v>13.45</v>
      </c>
      <c r="H48" s="22"/>
      <c r="I48" s="89">
        <v>0</v>
      </c>
      <c r="J48" s="24">
        <f t="shared" si="0"/>
        <v>0</v>
      </c>
      <c r="K48" s="35"/>
      <c r="L48" s="36"/>
      <c r="M48" s="35"/>
      <c r="N48" s="35"/>
    </row>
    <row r="49" spans="1:14" s="26" customFormat="1" ht="14.25">
      <c r="A49" s="79" t="s">
        <v>31</v>
      </c>
      <c r="B49" s="79" t="s">
        <v>120</v>
      </c>
      <c r="C49" s="79" t="s">
        <v>121</v>
      </c>
      <c r="D49" s="85" t="s">
        <v>122</v>
      </c>
      <c r="E49" s="79" t="s">
        <v>61</v>
      </c>
      <c r="F49" s="93">
        <v>4</v>
      </c>
      <c r="G49" s="91">
        <v>38.97</v>
      </c>
      <c r="H49" s="22"/>
      <c r="I49" s="89">
        <v>0</v>
      </c>
      <c r="J49" s="24">
        <f t="shared" si="0"/>
        <v>0</v>
      </c>
      <c r="K49" s="35"/>
      <c r="L49" s="36"/>
      <c r="M49" s="35"/>
      <c r="N49" s="35"/>
    </row>
    <row r="50" spans="1:14" s="26" customFormat="1" ht="14.25">
      <c r="A50" s="79" t="s">
        <v>31</v>
      </c>
      <c r="B50" s="79" t="s">
        <v>123</v>
      </c>
      <c r="C50" s="79" t="s">
        <v>124</v>
      </c>
      <c r="D50" s="85" t="s">
        <v>125</v>
      </c>
      <c r="E50" s="79" t="s">
        <v>35</v>
      </c>
      <c r="F50" s="93">
        <v>307</v>
      </c>
      <c r="G50" s="91">
        <v>5.78</v>
      </c>
      <c r="H50" s="22"/>
      <c r="I50" s="89">
        <v>0</v>
      </c>
      <c r="J50" s="24">
        <f t="shared" si="0"/>
        <v>0</v>
      </c>
      <c r="K50" s="35"/>
      <c r="L50" s="36"/>
      <c r="M50" s="35"/>
      <c r="N50" s="35"/>
    </row>
    <row r="51" spans="1:14" s="26" customFormat="1" ht="14.25">
      <c r="A51" s="79" t="s">
        <v>31</v>
      </c>
      <c r="B51" s="79" t="s">
        <v>126</v>
      </c>
      <c r="C51" s="79" t="s">
        <v>127</v>
      </c>
      <c r="D51" s="85" t="s">
        <v>128</v>
      </c>
      <c r="E51" s="79" t="s">
        <v>35</v>
      </c>
      <c r="F51" s="93">
        <v>4</v>
      </c>
      <c r="G51" s="91">
        <v>123.53</v>
      </c>
      <c r="H51" s="22"/>
      <c r="I51" s="89">
        <v>0</v>
      </c>
      <c r="J51" s="24">
        <f t="shared" si="0"/>
        <v>0</v>
      </c>
      <c r="K51" s="35"/>
      <c r="L51" s="36"/>
      <c r="M51" s="35"/>
      <c r="N51" s="35"/>
    </row>
    <row r="52" spans="1:14" s="26" customFormat="1" ht="14.25">
      <c r="A52" s="79" t="s">
        <v>31</v>
      </c>
      <c r="B52" s="79" t="s">
        <v>129</v>
      </c>
      <c r="C52" s="79" t="s">
        <v>130</v>
      </c>
      <c r="D52" s="85" t="s">
        <v>131</v>
      </c>
      <c r="E52" s="79" t="s">
        <v>35</v>
      </c>
      <c r="F52" s="93">
        <v>4</v>
      </c>
      <c r="G52" s="91">
        <v>47.97</v>
      </c>
      <c r="H52" s="22"/>
      <c r="I52" s="89">
        <v>0</v>
      </c>
      <c r="J52" s="24">
        <f t="shared" si="0"/>
        <v>0</v>
      </c>
      <c r="K52" s="35"/>
      <c r="L52" s="36"/>
      <c r="M52" s="35"/>
      <c r="N52" s="35"/>
    </row>
    <row r="53" spans="1:14" s="26" customFormat="1" ht="14.25">
      <c r="A53" s="79" t="s">
        <v>31</v>
      </c>
      <c r="B53" s="79" t="s">
        <v>132</v>
      </c>
      <c r="C53" s="79" t="s">
        <v>133</v>
      </c>
      <c r="D53" s="85" t="s">
        <v>134</v>
      </c>
      <c r="E53" s="79" t="s">
        <v>35</v>
      </c>
      <c r="F53" s="93">
        <v>7</v>
      </c>
      <c r="G53" s="91">
        <v>81.21</v>
      </c>
      <c r="H53" s="22"/>
      <c r="I53" s="89">
        <v>0</v>
      </c>
      <c r="J53" s="24">
        <f t="shared" si="0"/>
        <v>0</v>
      </c>
      <c r="K53" s="35"/>
      <c r="L53" s="36"/>
      <c r="M53" s="35"/>
      <c r="N53" s="35"/>
    </row>
    <row r="54" spans="1:14" s="26" customFormat="1" ht="14.25">
      <c r="A54" s="79" t="s">
        <v>31</v>
      </c>
      <c r="B54" s="79" t="s">
        <v>135</v>
      </c>
      <c r="C54" s="79" t="s">
        <v>136</v>
      </c>
      <c r="D54" s="85" t="s">
        <v>137</v>
      </c>
      <c r="E54" s="79" t="s">
        <v>35</v>
      </c>
      <c r="F54" s="93">
        <v>4</v>
      </c>
      <c r="G54" s="91">
        <v>67.47</v>
      </c>
      <c r="H54" s="22"/>
      <c r="I54" s="89">
        <v>0</v>
      </c>
      <c r="J54" s="24">
        <f t="shared" si="0"/>
        <v>0</v>
      </c>
      <c r="K54" s="35"/>
      <c r="L54" s="36"/>
      <c r="M54" s="35"/>
      <c r="N54" s="35"/>
    </row>
    <row r="55" spans="1:14" s="26" customFormat="1" ht="14.25">
      <c r="A55" s="79" t="s">
        <v>31</v>
      </c>
      <c r="B55" s="79" t="s">
        <v>138</v>
      </c>
      <c r="C55" s="79" t="s">
        <v>139</v>
      </c>
      <c r="D55" s="85" t="s">
        <v>140</v>
      </c>
      <c r="E55" s="79" t="s">
        <v>39</v>
      </c>
      <c r="F55" s="93">
        <v>42</v>
      </c>
      <c r="G55" s="91">
        <v>67.47</v>
      </c>
      <c r="H55" s="22"/>
      <c r="I55" s="89">
        <v>0</v>
      </c>
      <c r="J55" s="24">
        <f t="shared" si="0"/>
        <v>0</v>
      </c>
      <c r="K55" s="35"/>
      <c r="L55" s="36"/>
      <c r="M55" s="35"/>
      <c r="N55" s="35"/>
    </row>
    <row r="56" spans="1:14" s="26" customFormat="1" ht="14.25">
      <c r="A56" s="79" t="s">
        <v>31</v>
      </c>
      <c r="B56" s="79" t="s">
        <v>141</v>
      </c>
      <c r="C56" s="79" t="s">
        <v>142</v>
      </c>
      <c r="D56" s="85" t="s">
        <v>143</v>
      </c>
      <c r="E56" s="79" t="s">
        <v>35</v>
      </c>
      <c r="F56" s="93">
        <v>150</v>
      </c>
      <c r="G56" s="91">
        <v>3.22</v>
      </c>
      <c r="H56" s="22"/>
      <c r="I56" s="89">
        <v>0</v>
      </c>
      <c r="J56" s="24">
        <f t="shared" si="0"/>
        <v>0</v>
      </c>
      <c r="K56" s="35"/>
      <c r="L56" s="36"/>
      <c r="M56" s="35"/>
      <c r="N56" s="35"/>
    </row>
    <row r="57" spans="1:14" s="26" customFormat="1" ht="14.25">
      <c r="A57" s="79" t="s">
        <v>31</v>
      </c>
      <c r="B57" s="79" t="s">
        <v>144</v>
      </c>
      <c r="C57" s="79" t="s">
        <v>145</v>
      </c>
      <c r="D57" s="85" t="s">
        <v>146</v>
      </c>
      <c r="E57" s="79" t="s">
        <v>147</v>
      </c>
      <c r="F57" s="93">
        <v>11</v>
      </c>
      <c r="G57" s="91">
        <v>121.67</v>
      </c>
      <c r="H57" s="22"/>
      <c r="I57" s="89">
        <v>0</v>
      </c>
      <c r="J57" s="24">
        <f t="shared" si="0"/>
        <v>0</v>
      </c>
      <c r="K57" s="35"/>
      <c r="L57" s="36"/>
      <c r="M57" s="35"/>
      <c r="N57" s="35"/>
    </row>
    <row r="58" spans="1:14" s="26" customFormat="1" ht="14.25">
      <c r="A58" s="79" t="s">
        <v>31</v>
      </c>
      <c r="B58" s="79" t="s">
        <v>148</v>
      </c>
      <c r="C58" s="79" t="s">
        <v>149</v>
      </c>
      <c r="D58" s="85" t="s">
        <v>150</v>
      </c>
      <c r="E58" s="79" t="s">
        <v>39</v>
      </c>
      <c r="F58" s="93">
        <v>2</v>
      </c>
      <c r="G58" s="91">
        <v>90.47</v>
      </c>
      <c r="H58" s="22"/>
      <c r="I58" s="89">
        <v>0</v>
      </c>
      <c r="J58" s="24">
        <f t="shared" si="0"/>
        <v>0</v>
      </c>
      <c r="K58" s="35"/>
      <c r="L58" s="36"/>
      <c r="M58" s="35"/>
      <c r="N58" s="35"/>
    </row>
    <row r="59" spans="1:14" s="26" customFormat="1" ht="14.25">
      <c r="A59" s="79" t="s">
        <v>31</v>
      </c>
      <c r="B59" s="79" t="s">
        <v>151</v>
      </c>
      <c r="C59" s="79" t="s">
        <v>152</v>
      </c>
      <c r="D59" s="85" t="s">
        <v>153</v>
      </c>
      <c r="E59" s="79" t="s">
        <v>147</v>
      </c>
      <c r="F59" s="93">
        <v>6</v>
      </c>
      <c r="G59" s="91">
        <v>10.41</v>
      </c>
      <c r="H59" s="22"/>
      <c r="I59" s="89">
        <v>0</v>
      </c>
      <c r="J59" s="24">
        <f t="shared" si="0"/>
        <v>0</v>
      </c>
      <c r="K59" s="35"/>
      <c r="L59" s="36"/>
      <c r="M59" s="35"/>
      <c r="N59" s="35"/>
    </row>
    <row r="60" spans="1:14" s="26" customFormat="1" ht="14.25">
      <c r="A60" s="79" t="s">
        <v>31</v>
      </c>
      <c r="B60" s="79" t="s">
        <v>154</v>
      </c>
      <c r="C60" s="79" t="s">
        <v>155</v>
      </c>
      <c r="D60" s="85" t="s">
        <v>156</v>
      </c>
      <c r="E60" s="79" t="s">
        <v>147</v>
      </c>
      <c r="F60" s="93">
        <v>11</v>
      </c>
      <c r="G60" s="91">
        <v>55.16</v>
      </c>
      <c r="H60" s="22"/>
      <c r="I60" s="89">
        <v>0</v>
      </c>
      <c r="J60" s="24">
        <f t="shared" si="0"/>
        <v>0</v>
      </c>
      <c r="K60" s="35"/>
      <c r="L60" s="36"/>
      <c r="M60" s="35"/>
      <c r="N60" s="35"/>
    </row>
    <row r="61" spans="1:14" s="26" customFormat="1" ht="14.25">
      <c r="A61" s="79" t="s">
        <v>31</v>
      </c>
      <c r="B61" s="79" t="s">
        <v>157</v>
      </c>
      <c r="C61" s="79" t="s">
        <v>158</v>
      </c>
      <c r="D61" s="85" t="s">
        <v>159</v>
      </c>
      <c r="E61" s="79" t="s">
        <v>35</v>
      </c>
      <c r="F61" s="93">
        <v>3</v>
      </c>
      <c r="G61" s="91">
        <v>142.33</v>
      </c>
      <c r="H61" s="22"/>
      <c r="I61" s="89">
        <v>0</v>
      </c>
      <c r="J61" s="24">
        <f t="shared" si="0"/>
        <v>0</v>
      </c>
      <c r="K61" s="35"/>
      <c r="L61" s="36"/>
      <c r="M61" s="35"/>
      <c r="N61" s="35"/>
    </row>
    <row r="62" spans="1:14" s="26" customFormat="1" ht="14.25">
      <c r="A62" s="79" t="s">
        <v>31</v>
      </c>
      <c r="B62" s="79" t="s">
        <v>160</v>
      </c>
      <c r="C62" s="79" t="s">
        <v>161</v>
      </c>
      <c r="D62" s="85" t="s">
        <v>162</v>
      </c>
      <c r="E62" s="79" t="s">
        <v>35</v>
      </c>
      <c r="F62" s="93">
        <v>2</v>
      </c>
      <c r="G62" s="91">
        <v>142.33</v>
      </c>
      <c r="H62" s="22"/>
      <c r="I62" s="89">
        <v>0</v>
      </c>
      <c r="J62" s="24">
        <f t="shared" si="0"/>
        <v>0</v>
      </c>
      <c r="K62" s="35"/>
      <c r="L62" s="36"/>
      <c r="M62" s="35"/>
      <c r="N62" s="35"/>
    </row>
    <row r="63" spans="1:14" s="26" customFormat="1" ht="14.25">
      <c r="A63" s="79" t="s">
        <v>31</v>
      </c>
      <c r="B63" s="79" t="s">
        <v>163</v>
      </c>
      <c r="C63" s="79" t="s">
        <v>164</v>
      </c>
      <c r="D63" s="85" t="s">
        <v>165</v>
      </c>
      <c r="E63" s="79" t="s">
        <v>35</v>
      </c>
      <c r="F63" s="93">
        <v>3</v>
      </c>
      <c r="G63" s="91">
        <v>99.33</v>
      </c>
      <c r="H63" s="22"/>
      <c r="I63" s="89">
        <v>0</v>
      </c>
      <c r="J63" s="24">
        <f t="shared" si="0"/>
        <v>0</v>
      </c>
      <c r="K63" s="35"/>
      <c r="L63" s="36"/>
      <c r="M63" s="35"/>
      <c r="N63" s="35"/>
    </row>
    <row r="64" spans="1:14" s="26" customFormat="1" ht="14.25">
      <c r="A64" s="79" t="s">
        <v>31</v>
      </c>
      <c r="B64" s="79" t="s">
        <v>166</v>
      </c>
      <c r="C64" s="79" t="s">
        <v>167</v>
      </c>
      <c r="D64" s="85" t="s">
        <v>168</v>
      </c>
      <c r="E64" s="79" t="s">
        <v>39</v>
      </c>
      <c r="F64" s="93">
        <v>5</v>
      </c>
      <c r="G64" s="91">
        <v>13.32</v>
      </c>
      <c r="H64" s="22"/>
      <c r="I64" s="89">
        <v>0</v>
      </c>
      <c r="J64" s="24">
        <f t="shared" si="0"/>
        <v>0</v>
      </c>
      <c r="K64" s="35"/>
      <c r="L64" s="36"/>
      <c r="M64" s="35"/>
      <c r="N64" s="35"/>
    </row>
    <row r="65" spans="1:14" s="26" customFormat="1" ht="14.25">
      <c r="A65" s="79" t="s">
        <v>31</v>
      </c>
      <c r="B65" s="79" t="s">
        <v>169</v>
      </c>
      <c r="C65" s="79" t="s">
        <v>170</v>
      </c>
      <c r="D65" s="85" t="s">
        <v>171</v>
      </c>
      <c r="E65" s="79" t="s">
        <v>39</v>
      </c>
      <c r="F65" s="93">
        <v>29</v>
      </c>
      <c r="G65" s="91">
        <v>13.32</v>
      </c>
      <c r="H65" s="22"/>
      <c r="I65" s="89">
        <v>0</v>
      </c>
      <c r="J65" s="24">
        <f t="shared" si="0"/>
        <v>0</v>
      </c>
      <c r="K65" s="35"/>
      <c r="L65" s="36"/>
      <c r="M65" s="35"/>
      <c r="N65" s="35"/>
    </row>
    <row r="66" spans="1:14" s="26" customFormat="1" ht="14.25">
      <c r="A66" s="79" t="s">
        <v>31</v>
      </c>
      <c r="B66" s="79" t="s">
        <v>172</v>
      </c>
      <c r="C66" s="79" t="s">
        <v>173</v>
      </c>
      <c r="D66" s="85" t="s">
        <v>174</v>
      </c>
      <c r="E66" s="79" t="s">
        <v>39</v>
      </c>
      <c r="F66" s="93">
        <v>18</v>
      </c>
      <c r="G66" s="91">
        <v>13.32</v>
      </c>
      <c r="H66" s="22"/>
      <c r="I66" s="89">
        <v>0</v>
      </c>
      <c r="J66" s="24">
        <f t="shared" si="0"/>
        <v>0</v>
      </c>
      <c r="K66" s="35"/>
      <c r="L66" s="36"/>
      <c r="M66" s="35"/>
      <c r="N66" s="35"/>
    </row>
    <row r="67" spans="1:14" s="26" customFormat="1" ht="14.25">
      <c r="A67" s="79" t="s">
        <v>31</v>
      </c>
      <c r="B67" s="79" t="s">
        <v>175</v>
      </c>
      <c r="C67" s="79" t="s">
        <v>176</v>
      </c>
      <c r="D67" s="85" t="s">
        <v>177</v>
      </c>
      <c r="E67" s="79" t="s">
        <v>39</v>
      </c>
      <c r="F67" s="93">
        <v>17</v>
      </c>
      <c r="G67" s="91">
        <v>13.32</v>
      </c>
      <c r="H67" s="22"/>
      <c r="I67" s="89">
        <v>0</v>
      </c>
      <c r="J67" s="24">
        <f t="shared" si="0"/>
        <v>0</v>
      </c>
      <c r="K67" s="35"/>
      <c r="L67" s="36"/>
      <c r="M67" s="35"/>
      <c r="N67" s="35"/>
    </row>
    <row r="68" spans="1:14" s="26" customFormat="1" ht="14.25">
      <c r="A68" s="79" t="s">
        <v>31</v>
      </c>
      <c r="B68" s="79" t="s">
        <v>178</v>
      </c>
      <c r="C68" s="79" t="s">
        <v>179</v>
      </c>
      <c r="D68" s="85" t="s">
        <v>180</v>
      </c>
      <c r="E68" s="79" t="s">
        <v>39</v>
      </c>
      <c r="F68" s="93">
        <v>16</v>
      </c>
      <c r="G68" s="91">
        <v>13.32</v>
      </c>
      <c r="H68" s="22"/>
      <c r="I68" s="89">
        <v>0</v>
      </c>
      <c r="J68" s="24">
        <f t="shared" si="0"/>
        <v>0</v>
      </c>
      <c r="K68" s="35"/>
      <c r="L68" s="36"/>
      <c r="M68" s="35"/>
      <c r="N68" s="35"/>
    </row>
    <row r="69" spans="1:14" s="26" customFormat="1" ht="14.25">
      <c r="A69" s="79" t="s">
        <v>31</v>
      </c>
      <c r="B69" s="79" t="s">
        <v>181</v>
      </c>
      <c r="C69" s="79" t="s">
        <v>182</v>
      </c>
      <c r="D69" s="85" t="s">
        <v>183</v>
      </c>
      <c r="E69" s="79" t="s">
        <v>184</v>
      </c>
      <c r="F69" s="93">
        <v>7</v>
      </c>
      <c r="G69" s="91">
        <v>13.32</v>
      </c>
      <c r="H69" s="22"/>
      <c r="I69" s="89">
        <v>0</v>
      </c>
      <c r="J69" s="24">
        <f t="shared" si="0"/>
        <v>0</v>
      </c>
      <c r="K69" s="35"/>
      <c r="L69" s="36"/>
      <c r="M69" s="35"/>
      <c r="N69" s="35"/>
    </row>
    <row r="70" spans="1:14" s="26" customFormat="1" ht="14.25">
      <c r="A70" s="79" t="s">
        <v>31</v>
      </c>
      <c r="B70" s="79" t="s">
        <v>185</v>
      </c>
      <c r="C70" s="79" t="s">
        <v>186</v>
      </c>
      <c r="D70" s="85" t="s">
        <v>187</v>
      </c>
      <c r="E70" s="79" t="s">
        <v>39</v>
      </c>
      <c r="F70" s="93">
        <v>7</v>
      </c>
      <c r="G70" s="91">
        <v>13.32</v>
      </c>
      <c r="H70" s="22"/>
      <c r="I70" s="89">
        <v>0</v>
      </c>
      <c r="J70" s="24">
        <f t="shared" si="0"/>
        <v>0</v>
      </c>
      <c r="K70" s="35"/>
      <c r="L70" s="36"/>
      <c r="M70" s="35"/>
      <c r="N70" s="35"/>
    </row>
    <row r="71" spans="1:14" s="26" customFormat="1" ht="14.25">
      <c r="A71" s="79" t="s">
        <v>31</v>
      </c>
      <c r="B71" s="79" t="s">
        <v>188</v>
      </c>
      <c r="C71" s="79" t="s">
        <v>189</v>
      </c>
      <c r="D71" s="85" t="s">
        <v>190</v>
      </c>
      <c r="E71" s="79" t="s">
        <v>35</v>
      </c>
      <c r="F71" s="93">
        <v>30</v>
      </c>
      <c r="G71" s="91">
        <v>18.3</v>
      </c>
      <c r="H71" s="22"/>
      <c r="I71" s="89">
        <v>0</v>
      </c>
      <c r="J71" s="24">
        <f t="shared" si="0"/>
        <v>0</v>
      </c>
      <c r="K71" s="35"/>
      <c r="L71" s="36"/>
      <c r="M71" s="35"/>
      <c r="N71" s="35"/>
    </row>
    <row r="72" spans="1:14" s="26" customFormat="1" ht="14.25">
      <c r="A72" s="79" t="s">
        <v>31</v>
      </c>
      <c r="B72" s="79" t="s">
        <v>191</v>
      </c>
      <c r="C72" s="79" t="s">
        <v>192</v>
      </c>
      <c r="D72" s="85" t="s">
        <v>193</v>
      </c>
      <c r="E72" s="79" t="s">
        <v>35</v>
      </c>
      <c r="F72" s="93">
        <v>176</v>
      </c>
      <c r="G72" s="91">
        <v>5.88</v>
      </c>
      <c r="H72" s="22"/>
      <c r="I72" s="89">
        <v>0</v>
      </c>
      <c r="J72" s="24">
        <f t="shared" si="0"/>
        <v>0</v>
      </c>
      <c r="K72" s="35"/>
      <c r="L72" s="36"/>
      <c r="M72" s="35"/>
      <c r="N72" s="35"/>
    </row>
    <row r="73" spans="1:14" s="26" customFormat="1" ht="14.25">
      <c r="A73" s="79" t="s">
        <v>31</v>
      </c>
      <c r="B73" s="79" t="s">
        <v>194</v>
      </c>
      <c r="C73" s="79" t="s">
        <v>195</v>
      </c>
      <c r="D73" s="85" t="s">
        <v>196</v>
      </c>
      <c r="E73" s="79" t="s">
        <v>35</v>
      </c>
      <c r="F73" s="93">
        <v>46</v>
      </c>
      <c r="G73" s="91">
        <v>12.23</v>
      </c>
      <c r="H73" s="22"/>
      <c r="I73" s="89">
        <v>0</v>
      </c>
      <c r="J73" s="24">
        <f t="shared" si="0"/>
        <v>0</v>
      </c>
      <c r="K73" s="35"/>
      <c r="L73" s="36"/>
      <c r="M73" s="35"/>
      <c r="N73" s="35"/>
    </row>
    <row r="74" spans="1:14" s="26" customFormat="1" ht="14.25">
      <c r="A74" s="79" t="s">
        <v>31</v>
      </c>
      <c r="B74" s="79" t="s">
        <v>197</v>
      </c>
      <c r="C74" s="79" t="s">
        <v>198</v>
      </c>
      <c r="D74" s="85" t="s">
        <v>199</v>
      </c>
      <c r="E74" s="79" t="s">
        <v>35</v>
      </c>
      <c r="F74" s="93">
        <v>45</v>
      </c>
      <c r="G74" s="91">
        <v>4.12</v>
      </c>
      <c r="H74" s="22"/>
      <c r="I74" s="89">
        <v>0</v>
      </c>
      <c r="J74" s="24">
        <f t="shared" si="0"/>
        <v>0</v>
      </c>
      <c r="K74" s="35"/>
      <c r="L74" s="36"/>
      <c r="M74" s="35"/>
      <c r="N74" s="35"/>
    </row>
    <row r="75" spans="1:14" s="26" customFormat="1" ht="14.25">
      <c r="A75" s="79" t="s">
        <v>31</v>
      </c>
      <c r="B75" s="79" t="s">
        <v>200</v>
      </c>
      <c r="C75" s="79" t="s">
        <v>201</v>
      </c>
      <c r="D75" s="85" t="s">
        <v>202</v>
      </c>
      <c r="E75" s="79" t="s">
        <v>39</v>
      </c>
      <c r="F75" s="93">
        <v>33</v>
      </c>
      <c r="G75" s="91">
        <v>15.61</v>
      </c>
      <c r="H75" s="22"/>
      <c r="I75" s="89">
        <v>0</v>
      </c>
      <c r="J75" s="24">
        <f t="shared" si="0"/>
        <v>0</v>
      </c>
      <c r="K75" s="35"/>
      <c r="L75" s="36"/>
      <c r="M75" s="35"/>
      <c r="N75" s="35"/>
    </row>
    <row r="76" spans="1:14" s="26" customFormat="1" ht="14.25">
      <c r="A76" s="79" t="s">
        <v>31</v>
      </c>
      <c r="B76" s="79" t="s">
        <v>203</v>
      </c>
      <c r="C76" s="79" t="s">
        <v>204</v>
      </c>
      <c r="D76" s="85" t="s">
        <v>205</v>
      </c>
      <c r="E76" s="79" t="s">
        <v>39</v>
      </c>
      <c r="F76" s="93">
        <v>21</v>
      </c>
      <c r="G76" s="91">
        <v>45.51</v>
      </c>
      <c r="H76" s="22"/>
      <c r="I76" s="89">
        <v>0</v>
      </c>
      <c r="J76" s="24">
        <f t="shared" si="0"/>
        <v>0</v>
      </c>
      <c r="K76" s="35"/>
      <c r="L76" s="36"/>
      <c r="M76" s="35"/>
      <c r="N76" s="35"/>
    </row>
    <row r="77" spans="1:14" s="26" customFormat="1" ht="14.25">
      <c r="A77" s="79" t="s">
        <v>31</v>
      </c>
      <c r="B77" s="79" t="s">
        <v>206</v>
      </c>
      <c r="C77" s="79" t="s">
        <v>207</v>
      </c>
      <c r="D77" s="85" t="s">
        <v>208</v>
      </c>
      <c r="E77" s="79" t="s">
        <v>39</v>
      </c>
      <c r="F77" s="93">
        <v>1</v>
      </c>
      <c r="G77" s="91">
        <v>26</v>
      </c>
      <c r="H77" s="22"/>
      <c r="I77" s="89">
        <v>0</v>
      </c>
      <c r="J77" s="24">
        <f t="shared" si="0"/>
        <v>0</v>
      </c>
      <c r="K77" s="35"/>
      <c r="L77" s="36"/>
      <c r="M77" s="35"/>
      <c r="N77" s="35"/>
    </row>
    <row r="78" spans="1:14" s="26" customFormat="1" ht="14.25">
      <c r="A78" s="79" t="s">
        <v>31</v>
      </c>
      <c r="B78" s="79" t="s">
        <v>209</v>
      </c>
      <c r="C78" s="79" t="s">
        <v>210</v>
      </c>
      <c r="D78" s="85" t="s">
        <v>211</v>
      </c>
      <c r="E78" s="79" t="s">
        <v>39</v>
      </c>
      <c r="F78" s="93">
        <v>4</v>
      </c>
      <c r="G78" s="91">
        <v>33.3</v>
      </c>
      <c r="H78" s="22"/>
      <c r="I78" s="89">
        <v>0</v>
      </c>
      <c r="J78" s="24">
        <f t="shared" si="0"/>
        <v>0</v>
      </c>
      <c r="K78" s="35"/>
      <c r="L78" s="36"/>
      <c r="M78" s="35"/>
      <c r="N78" s="35"/>
    </row>
    <row r="79" spans="1:14" s="26" customFormat="1" ht="14.25">
      <c r="A79" s="79" t="s">
        <v>31</v>
      </c>
      <c r="B79" s="79" t="s">
        <v>212</v>
      </c>
      <c r="C79" s="79" t="s">
        <v>213</v>
      </c>
      <c r="D79" s="85" t="s">
        <v>214</v>
      </c>
      <c r="E79" s="79" t="s">
        <v>35</v>
      </c>
      <c r="F79" s="93">
        <v>620</v>
      </c>
      <c r="G79" s="91">
        <v>2.56</v>
      </c>
      <c r="H79" s="22"/>
      <c r="I79" s="89">
        <v>0</v>
      </c>
      <c r="J79" s="24">
        <f t="shared" si="0"/>
        <v>0</v>
      </c>
      <c r="K79" s="35"/>
      <c r="L79" s="36"/>
      <c r="M79" s="35"/>
      <c r="N79" s="35"/>
    </row>
    <row r="80" spans="1:14" s="26" customFormat="1" ht="14.25">
      <c r="A80" s="79" t="s">
        <v>31</v>
      </c>
      <c r="B80" s="79" t="s">
        <v>215</v>
      </c>
      <c r="C80" s="79" t="s">
        <v>216</v>
      </c>
      <c r="D80" s="85" t="s">
        <v>217</v>
      </c>
      <c r="E80" s="79" t="s">
        <v>35</v>
      </c>
      <c r="F80" s="93">
        <v>5</v>
      </c>
      <c r="G80" s="91">
        <v>3.62</v>
      </c>
      <c r="H80" s="22"/>
      <c r="I80" s="89">
        <v>0</v>
      </c>
      <c r="J80" s="24">
        <f t="shared" si="0"/>
        <v>0</v>
      </c>
      <c r="K80" s="35"/>
      <c r="L80" s="36"/>
      <c r="M80" s="35"/>
      <c r="N80" s="35"/>
    </row>
    <row r="81" spans="1:14" s="26" customFormat="1" ht="14.25">
      <c r="A81" s="79" t="s">
        <v>31</v>
      </c>
      <c r="B81" s="79" t="s">
        <v>218</v>
      </c>
      <c r="C81" s="79" t="s">
        <v>219</v>
      </c>
      <c r="D81" s="85" t="s">
        <v>220</v>
      </c>
      <c r="E81" s="79" t="s">
        <v>61</v>
      </c>
      <c r="F81" s="93">
        <v>2</v>
      </c>
      <c r="G81" s="91">
        <v>50.87</v>
      </c>
      <c r="H81" s="22"/>
      <c r="I81" s="89">
        <v>0</v>
      </c>
      <c r="J81" s="24">
        <f t="shared" si="0"/>
        <v>0</v>
      </c>
      <c r="K81" s="35"/>
      <c r="L81" s="36"/>
      <c r="M81" s="35"/>
      <c r="N81" s="35"/>
    </row>
    <row r="82" spans="1:14" s="26" customFormat="1" ht="14.25">
      <c r="A82" s="79" t="s">
        <v>31</v>
      </c>
      <c r="B82" s="79" t="s">
        <v>221</v>
      </c>
      <c r="C82" s="79" t="s">
        <v>222</v>
      </c>
      <c r="D82" s="85" t="s">
        <v>223</v>
      </c>
      <c r="E82" s="79" t="s">
        <v>39</v>
      </c>
      <c r="F82" s="93">
        <v>1</v>
      </c>
      <c r="G82" s="91">
        <v>71.66</v>
      </c>
      <c r="H82" s="22"/>
      <c r="I82" s="89">
        <v>0</v>
      </c>
      <c r="J82" s="24">
        <f t="shared" si="0"/>
        <v>0</v>
      </c>
      <c r="K82" s="35"/>
      <c r="L82" s="36"/>
      <c r="M82" s="35"/>
      <c r="N82" s="35"/>
    </row>
    <row r="83" spans="1:14" s="26" customFormat="1" ht="14.25">
      <c r="A83" s="79" t="s">
        <v>31</v>
      </c>
      <c r="B83" s="79" t="s">
        <v>224</v>
      </c>
      <c r="C83" s="79" t="s">
        <v>225</v>
      </c>
      <c r="D83" s="85" t="s">
        <v>226</v>
      </c>
      <c r="E83" s="79" t="s">
        <v>39</v>
      </c>
      <c r="F83" s="93">
        <v>10</v>
      </c>
      <c r="G83" s="91">
        <v>138.12</v>
      </c>
      <c r="H83" s="22"/>
      <c r="I83" s="89">
        <v>0</v>
      </c>
      <c r="J83" s="24">
        <f t="shared" si="0"/>
        <v>0</v>
      </c>
      <c r="K83" s="35"/>
      <c r="L83" s="36"/>
      <c r="M83" s="35"/>
      <c r="N83" s="35"/>
    </row>
    <row r="84" spans="1:14" s="26" customFormat="1" ht="14.25">
      <c r="A84" s="79" t="s">
        <v>31</v>
      </c>
      <c r="B84" s="79" t="s">
        <v>227</v>
      </c>
      <c r="C84" s="79" t="s">
        <v>228</v>
      </c>
      <c r="D84" s="85" t="s">
        <v>229</v>
      </c>
      <c r="E84" s="79" t="s">
        <v>39</v>
      </c>
      <c r="F84" s="93">
        <v>3</v>
      </c>
      <c r="G84" s="91">
        <v>280.7</v>
      </c>
      <c r="H84" s="22"/>
      <c r="I84" s="89">
        <v>0</v>
      </c>
      <c r="J84" s="24">
        <f t="shared" si="0"/>
        <v>0</v>
      </c>
      <c r="K84" s="35"/>
      <c r="L84" s="36"/>
      <c r="M84" s="35"/>
      <c r="N84" s="35"/>
    </row>
    <row r="85" spans="1:14" s="26" customFormat="1" ht="14.25">
      <c r="A85" s="79" t="s">
        <v>31</v>
      </c>
      <c r="B85" s="79" t="s">
        <v>230</v>
      </c>
      <c r="C85" s="79" t="s">
        <v>231</v>
      </c>
      <c r="D85" s="85" t="s">
        <v>232</v>
      </c>
      <c r="E85" s="79" t="s">
        <v>61</v>
      </c>
      <c r="F85" s="93">
        <v>1</v>
      </c>
      <c r="G85" s="91">
        <v>32.04</v>
      </c>
      <c r="H85" s="22"/>
      <c r="I85" s="89">
        <v>0</v>
      </c>
      <c r="J85" s="24">
        <f t="shared" si="0"/>
        <v>0</v>
      </c>
      <c r="K85" s="35"/>
      <c r="L85" s="36"/>
      <c r="M85" s="35"/>
      <c r="N85" s="35"/>
    </row>
    <row r="86" spans="1:14" s="26" customFormat="1" ht="14.25">
      <c r="A86" s="79" t="s">
        <v>31</v>
      </c>
      <c r="B86" s="79" t="s">
        <v>233</v>
      </c>
      <c r="C86" s="79" t="s">
        <v>234</v>
      </c>
      <c r="D86" s="85" t="s">
        <v>235</v>
      </c>
      <c r="E86" s="79" t="s">
        <v>61</v>
      </c>
      <c r="F86" s="93">
        <v>1</v>
      </c>
      <c r="G86" s="91">
        <v>50.72</v>
      </c>
      <c r="H86" s="22"/>
      <c r="I86" s="89">
        <v>0</v>
      </c>
      <c r="J86" s="24">
        <f aca="true" t="shared" si="1" ref="J86:J149">SUM(F86*I86)</f>
        <v>0</v>
      </c>
      <c r="K86" s="35"/>
      <c r="L86" s="36"/>
      <c r="M86" s="35"/>
      <c r="N86" s="35"/>
    </row>
    <row r="87" spans="1:14" s="26" customFormat="1" ht="14.25">
      <c r="A87" s="79" t="s">
        <v>31</v>
      </c>
      <c r="B87" s="79" t="s">
        <v>236</v>
      </c>
      <c r="C87" s="79" t="s">
        <v>237</v>
      </c>
      <c r="D87" s="85" t="s">
        <v>238</v>
      </c>
      <c r="E87" s="79" t="s">
        <v>35</v>
      </c>
      <c r="F87" s="93">
        <v>29</v>
      </c>
      <c r="G87" s="91">
        <v>4.73</v>
      </c>
      <c r="H87" s="22"/>
      <c r="I87" s="89">
        <v>0</v>
      </c>
      <c r="J87" s="24">
        <f t="shared" si="1"/>
        <v>0</v>
      </c>
      <c r="K87" s="35"/>
      <c r="L87" s="36"/>
      <c r="M87" s="35"/>
      <c r="N87" s="35"/>
    </row>
    <row r="88" spans="1:14" s="26" customFormat="1" ht="14.25">
      <c r="A88" s="79" t="s">
        <v>31</v>
      </c>
      <c r="B88" s="79" t="s">
        <v>239</v>
      </c>
      <c r="C88" s="79" t="s">
        <v>240</v>
      </c>
      <c r="D88" s="85" t="s">
        <v>241</v>
      </c>
      <c r="E88" s="79" t="s">
        <v>39</v>
      </c>
      <c r="F88" s="93">
        <v>2</v>
      </c>
      <c r="G88" s="91">
        <v>110.25</v>
      </c>
      <c r="H88" s="22"/>
      <c r="I88" s="89">
        <v>0</v>
      </c>
      <c r="J88" s="24">
        <f t="shared" si="1"/>
        <v>0</v>
      </c>
      <c r="K88" s="35"/>
      <c r="L88" s="36"/>
      <c r="M88" s="35"/>
      <c r="N88" s="35"/>
    </row>
    <row r="89" spans="1:14" s="26" customFormat="1" ht="14.25">
      <c r="A89" s="79" t="s">
        <v>31</v>
      </c>
      <c r="B89" s="79" t="s">
        <v>242</v>
      </c>
      <c r="C89" s="79" t="s">
        <v>243</v>
      </c>
      <c r="D89" s="85" t="s">
        <v>244</v>
      </c>
      <c r="E89" s="79" t="s">
        <v>35</v>
      </c>
      <c r="F89" s="93">
        <v>2</v>
      </c>
      <c r="G89" s="91">
        <v>110.25</v>
      </c>
      <c r="H89" s="22"/>
      <c r="I89" s="89">
        <v>0</v>
      </c>
      <c r="J89" s="24">
        <f t="shared" si="1"/>
        <v>0</v>
      </c>
      <c r="K89" s="35"/>
      <c r="L89" s="36"/>
      <c r="M89" s="35"/>
      <c r="N89" s="35"/>
    </row>
    <row r="90" spans="1:14" s="26" customFormat="1" ht="14.25">
      <c r="A90" s="79" t="s">
        <v>31</v>
      </c>
      <c r="B90" s="79" t="s">
        <v>245</v>
      </c>
      <c r="C90" s="79" t="s">
        <v>246</v>
      </c>
      <c r="D90" s="85" t="s">
        <v>247</v>
      </c>
      <c r="E90" s="79" t="s">
        <v>35</v>
      </c>
      <c r="F90" s="93">
        <v>2</v>
      </c>
      <c r="G90" s="91">
        <v>110.25</v>
      </c>
      <c r="H90" s="22"/>
      <c r="I90" s="89">
        <v>0</v>
      </c>
      <c r="J90" s="24">
        <f t="shared" si="1"/>
        <v>0</v>
      </c>
      <c r="K90" s="35"/>
      <c r="L90" s="36"/>
      <c r="M90" s="35"/>
      <c r="N90" s="35"/>
    </row>
    <row r="91" spans="1:14" s="26" customFormat="1" ht="14.25">
      <c r="A91" s="79" t="s">
        <v>31</v>
      </c>
      <c r="B91" s="79" t="s">
        <v>248</v>
      </c>
      <c r="C91" s="79" t="s">
        <v>249</v>
      </c>
      <c r="D91" s="85" t="s">
        <v>250</v>
      </c>
      <c r="E91" s="79" t="s">
        <v>35</v>
      </c>
      <c r="F91" s="93">
        <v>1</v>
      </c>
      <c r="G91" s="91">
        <v>110.25</v>
      </c>
      <c r="H91" s="22"/>
      <c r="I91" s="89">
        <v>0</v>
      </c>
      <c r="J91" s="24">
        <f t="shared" si="1"/>
        <v>0</v>
      </c>
      <c r="K91" s="35"/>
      <c r="L91" s="36"/>
      <c r="M91" s="35"/>
      <c r="N91" s="35"/>
    </row>
    <row r="92" spans="1:14" s="26" customFormat="1" ht="14.25">
      <c r="A92" s="79" t="s">
        <v>31</v>
      </c>
      <c r="B92" s="79" t="s">
        <v>251</v>
      </c>
      <c r="C92" s="79" t="s">
        <v>252</v>
      </c>
      <c r="D92" s="85" t="s">
        <v>253</v>
      </c>
      <c r="E92" s="79" t="s">
        <v>35</v>
      </c>
      <c r="F92" s="93">
        <v>21</v>
      </c>
      <c r="G92" s="91">
        <v>3</v>
      </c>
      <c r="H92" s="22"/>
      <c r="I92" s="89">
        <v>0</v>
      </c>
      <c r="J92" s="24">
        <f t="shared" si="1"/>
        <v>0</v>
      </c>
      <c r="K92" s="35"/>
      <c r="L92" s="36"/>
      <c r="M92" s="35"/>
      <c r="N92" s="35"/>
    </row>
    <row r="93" spans="1:14" s="26" customFormat="1" ht="14.25">
      <c r="A93" s="79" t="s">
        <v>31</v>
      </c>
      <c r="B93" s="79" t="s">
        <v>254</v>
      </c>
      <c r="C93" s="79" t="s">
        <v>255</v>
      </c>
      <c r="D93" s="85" t="s">
        <v>256</v>
      </c>
      <c r="E93" s="79" t="s">
        <v>61</v>
      </c>
      <c r="F93" s="93">
        <v>8</v>
      </c>
      <c r="G93" s="91">
        <v>58.05</v>
      </c>
      <c r="H93" s="22"/>
      <c r="I93" s="89">
        <v>0</v>
      </c>
      <c r="J93" s="24">
        <f t="shared" si="1"/>
        <v>0</v>
      </c>
      <c r="K93" s="35"/>
      <c r="L93" s="36"/>
      <c r="M93" s="35"/>
      <c r="N93" s="35"/>
    </row>
    <row r="94" spans="1:14" s="26" customFormat="1" ht="14.25">
      <c r="A94" s="79" t="s">
        <v>31</v>
      </c>
      <c r="B94" s="79" t="s">
        <v>257</v>
      </c>
      <c r="C94" s="79" t="s">
        <v>258</v>
      </c>
      <c r="D94" s="85" t="s">
        <v>259</v>
      </c>
      <c r="E94" s="79" t="s">
        <v>35</v>
      </c>
      <c r="F94" s="93">
        <v>175</v>
      </c>
      <c r="G94" s="91">
        <v>7.29</v>
      </c>
      <c r="H94" s="22"/>
      <c r="I94" s="89">
        <v>0</v>
      </c>
      <c r="J94" s="24">
        <f t="shared" si="1"/>
        <v>0</v>
      </c>
      <c r="K94" s="35"/>
      <c r="L94" s="36"/>
      <c r="M94" s="35"/>
      <c r="N94" s="35"/>
    </row>
    <row r="95" spans="1:14" s="26" customFormat="1" ht="14.25">
      <c r="A95" s="79" t="s">
        <v>31</v>
      </c>
      <c r="B95" s="79" t="s">
        <v>260</v>
      </c>
      <c r="C95" s="79" t="s">
        <v>261</v>
      </c>
      <c r="D95" s="85" t="s">
        <v>262</v>
      </c>
      <c r="E95" s="79" t="s">
        <v>35</v>
      </c>
      <c r="F95" s="93">
        <v>68</v>
      </c>
      <c r="G95" s="91">
        <v>2.31</v>
      </c>
      <c r="H95" s="22"/>
      <c r="I95" s="89">
        <v>0</v>
      </c>
      <c r="J95" s="24">
        <f t="shared" si="1"/>
        <v>0</v>
      </c>
      <c r="K95" s="35"/>
      <c r="L95" s="36"/>
      <c r="M95" s="35"/>
      <c r="N95" s="35"/>
    </row>
    <row r="96" spans="1:14" s="26" customFormat="1" ht="14.25">
      <c r="A96" s="79" t="s">
        <v>31</v>
      </c>
      <c r="B96" s="79" t="s">
        <v>263</v>
      </c>
      <c r="C96" s="79" t="s">
        <v>264</v>
      </c>
      <c r="D96" s="85" t="s">
        <v>265</v>
      </c>
      <c r="E96" s="79" t="s">
        <v>61</v>
      </c>
      <c r="F96" s="93">
        <v>1</v>
      </c>
      <c r="G96" s="91">
        <v>201.89</v>
      </c>
      <c r="H96" s="22"/>
      <c r="I96" s="89">
        <v>0</v>
      </c>
      <c r="J96" s="24">
        <f t="shared" si="1"/>
        <v>0</v>
      </c>
      <c r="K96" s="35"/>
      <c r="L96" s="36"/>
      <c r="M96" s="35"/>
      <c r="N96" s="35"/>
    </row>
    <row r="97" spans="1:14" s="26" customFormat="1" ht="14.25">
      <c r="A97" s="79" t="s">
        <v>31</v>
      </c>
      <c r="B97" s="79" t="s">
        <v>266</v>
      </c>
      <c r="C97" s="79" t="s">
        <v>267</v>
      </c>
      <c r="D97" s="85" t="s">
        <v>268</v>
      </c>
      <c r="E97" s="79" t="s">
        <v>68</v>
      </c>
      <c r="F97" s="93">
        <v>6</v>
      </c>
      <c r="G97" s="91">
        <v>21.4</v>
      </c>
      <c r="H97" s="22"/>
      <c r="I97" s="89">
        <v>0</v>
      </c>
      <c r="J97" s="24">
        <f t="shared" si="1"/>
        <v>0</v>
      </c>
      <c r="K97" s="35"/>
      <c r="L97" s="36"/>
      <c r="M97" s="35"/>
      <c r="N97" s="35"/>
    </row>
    <row r="98" spans="1:14" s="26" customFormat="1" ht="14.25">
      <c r="A98" s="79" t="s">
        <v>31</v>
      </c>
      <c r="B98" s="79" t="s">
        <v>269</v>
      </c>
      <c r="C98" s="79" t="s">
        <v>270</v>
      </c>
      <c r="D98" s="85" t="s">
        <v>271</v>
      </c>
      <c r="E98" s="79" t="s">
        <v>35</v>
      </c>
      <c r="F98" s="93">
        <v>14</v>
      </c>
      <c r="G98" s="91">
        <v>16.41</v>
      </c>
      <c r="H98" s="22"/>
      <c r="I98" s="89">
        <v>0</v>
      </c>
      <c r="J98" s="24">
        <f t="shared" si="1"/>
        <v>0</v>
      </c>
      <c r="K98" s="35"/>
      <c r="L98" s="36"/>
      <c r="M98" s="35"/>
      <c r="N98" s="35"/>
    </row>
    <row r="99" spans="1:14" s="26" customFormat="1" ht="14.25">
      <c r="A99" s="79" t="s">
        <v>31</v>
      </c>
      <c r="B99" s="79" t="s">
        <v>272</v>
      </c>
      <c r="C99" s="79" t="s">
        <v>273</v>
      </c>
      <c r="D99" s="85" t="s">
        <v>274</v>
      </c>
      <c r="E99" s="79" t="s">
        <v>35</v>
      </c>
      <c r="F99" s="93">
        <v>200</v>
      </c>
      <c r="G99" s="91">
        <v>18.65</v>
      </c>
      <c r="H99" s="22"/>
      <c r="I99" s="89">
        <v>0</v>
      </c>
      <c r="J99" s="24">
        <f t="shared" si="1"/>
        <v>0</v>
      </c>
      <c r="K99" s="35"/>
      <c r="L99" s="36"/>
      <c r="M99" s="35"/>
      <c r="N99" s="35"/>
    </row>
    <row r="100" spans="1:14" s="26" customFormat="1" ht="14.25">
      <c r="A100" s="79" t="s">
        <v>31</v>
      </c>
      <c r="B100" s="79" t="s">
        <v>275</v>
      </c>
      <c r="C100" s="79" t="s">
        <v>276</v>
      </c>
      <c r="D100" s="85" t="s">
        <v>277</v>
      </c>
      <c r="E100" s="79" t="s">
        <v>39</v>
      </c>
      <c r="F100" s="93">
        <v>20</v>
      </c>
      <c r="G100" s="91">
        <v>9.3</v>
      </c>
      <c r="H100" s="22"/>
      <c r="I100" s="89">
        <v>0</v>
      </c>
      <c r="J100" s="24">
        <f t="shared" si="1"/>
        <v>0</v>
      </c>
      <c r="K100" s="35"/>
      <c r="L100" s="36"/>
      <c r="M100" s="35"/>
      <c r="N100" s="35"/>
    </row>
    <row r="101" spans="1:14" s="26" customFormat="1" ht="14.25">
      <c r="A101" s="79" t="s">
        <v>31</v>
      </c>
      <c r="B101" s="79" t="s">
        <v>278</v>
      </c>
      <c r="C101" s="79" t="s">
        <v>279</v>
      </c>
      <c r="D101" s="85" t="s">
        <v>280</v>
      </c>
      <c r="E101" s="79" t="s">
        <v>35</v>
      </c>
      <c r="F101" s="93">
        <v>3</v>
      </c>
      <c r="G101" s="91">
        <v>77.28</v>
      </c>
      <c r="H101" s="22"/>
      <c r="I101" s="89">
        <v>0</v>
      </c>
      <c r="J101" s="24">
        <f t="shared" si="1"/>
        <v>0</v>
      </c>
      <c r="K101" s="35"/>
      <c r="L101" s="36"/>
      <c r="M101" s="35"/>
      <c r="N101" s="35"/>
    </row>
    <row r="102" spans="1:14" s="26" customFormat="1" ht="14.25">
      <c r="A102" s="79" t="s">
        <v>31</v>
      </c>
      <c r="B102" s="79" t="s">
        <v>281</v>
      </c>
      <c r="C102" s="79" t="s">
        <v>282</v>
      </c>
      <c r="D102" s="85" t="s">
        <v>283</v>
      </c>
      <c r="E102" s="79" t="s">
        <v>35</v>
      </c>
      <c r="F102" s="93">
        <v>14</v>
      </c>
      <c r="G102" s="91">
        <v>56.44</v>
      </c>
      <c r="H102" s="22"/>
      <c r="I102" s="89">
        <v>0</v>
      </c>
      <c r="J102" s="24">
        <f t="shared" si="1"/>
        <v>0</v>
      </c>
      <c r="K102" s="35"/>
      <c r="L102" s="36"/>
      <c r="M102" s="35"/>
      <c r="N102" s="35"/>
    </row>
    <row r="103" spans="1:14" s="26" customFormat="1" ht="14.25">
      <c r="A103" s="79" t="s">
        <v>31</v>
      </c>
      <c r="B103" s="79" t="s">
        <v>284</v>
      </c>
      <c r="C103" s="79" t="s">
        <v>285</v>
      </c>
      <c r="D103" s="85" t="s">
        <v>286</v>
      </c>
      <c r="E103" s="79" t="s">
        <v>35</v>
      </c>
      <c r="F103" s="93">
        <v>15</v>
      </c>
      <c r="G103" s="91">
        <v>42.83</v>
      </c>
      <c r="H103" s="22"/>
      <c r="I103" s="89">
        <v>0</v>
      </c>
      <c r="J103" s="24">
        <f t="shared" si="1"/>
        <v>0</v>
      </c>
      <c r="K103" s="35"/>
      <c r="L103" s="36"/>
      <c r="M103" s="35"/>
      <c r="N103" s="35"/>
    </row>
    <row r="104" spans="1:14" s="26" customFormat="1" ht="14.25">
      <c r="A104" s="79" t="s">
        <v>31</v>
      </c>
      <c r="B104" s="79" t="s">
        <v>287</v>
      </c>
      <c r="C104" s="79" t="s">
        <v>288</v>
      </c>
      <c r="D104" s="85" t="s">
        <v>289</v>
      </c>
      <c r="E104" s="79" t="s">
        <v>35</v>
      </c>
      <c r="F104" s="93">
        <v>1</v>
      </c>
      <c r="G104" s="91">
        <v>149.28</v>
      </c>
      <c r="H104" s="22"/>
      <c r="I104" s="89">
        <v>0</v>
      </c>
      <c r="J104" s="24">
        <f t="shared" si="1"/>
        <v>0</v>
      </c>
      <c r="K104" s="35"/>
      <c r="L104" s="36"/>
      <c r="M104" s="35"/>
      <c r="N104" s="35"/>
    </row>
    <row r="105" spans="1:14" s="26" customFormat="1" ht="14.25">
      <c r="A105" s="79" t="s">
        <v>31</v>
      </c>
      <c r="B105" s="79" t="s">
        <v>290</v>
      </c>
      <c r="C105" s="79" t="s">
        <v>291</v>
      </c>
      <c r="D105" s="85" t="s">
        <v>292</v>
      </c>
      <c r="E105" s="79" t="s">
        <v>39</v>
      </c>
      <c r="F105" s="93">
        <v>2</v>
      </c>
      <c r="G105" s="91">
        <v>28.78</v>
      </c>
      <c r="H105" s="22"/>
      <c r="I105" s="89">
        <v>0</v>
      </c>
      <c r="J105" s="24">
        <f t="shared" si="1"/>
        <v>0</v>
      </c>
      <c r="K105" s="35"/>
      <c r="L105" s="36"/>
      <c r="M105" s="35"/>
      <c r="N105" s="35"/>
    </row>
    <row r="106" spans="1:14" s="26" customFormat="1" ht="14.25">
      <c r="A106" s="79" t="s">
        <v>31</v>
      </c>
      <c r="B106" s="79" t="s">
        <v>293</v>
      </c>
      <c r="C106" s="79" t="s">
        <v>294</v>
      </c>
      <c r="D106" s="85" t="s">
        <v>295</v>
      </c>
      <c r="E106" s="79" t="s">
        <v>39</v>
      </c>
      <c r="F106" s="93">
        <v>31</v>
      </c>
      <c r="G106" s="91">
        <v>9.63</v>
      </c>
      <c r="H106" s="22"/>
      <c r="I106" s="89">
        <v>0</v>
      </c>
      <c r="J106" s="24">
        <f t="shared" si="1"/>
        <v>0</v>
      </c>
      <c r="K106" s="35"/>
      <c r="L106" s="36"/>
      <c r="M106" s="35"/>
      <c r="N106" s="35"/>
    </row>
    <row r="107" spans="1:14" s="26" customFormat="1" ht="14.25">
      <c r="A107" s="79" t="s">
        <v>31</v>
      </c>
      <c r="B107" s="79" t="s">
        <v>296</v>
      </c>
      <c r="C107" s="79" t="s">
        <v>297</v>
      </c>
      <c r="D107" s="85" t="s">
        <v>298</v>
      </c>
      <c r="E107" s="79" t="s">
        <v>39</v>
      </c>
      <c r="F107" s="93">
        <v>2</v>
      </c>
      <c r="G107" s="91">
        <v>28.72</v>
      </c>
      <c r="H107" s="22"/>
      <c r="I107" s="89">
        <v>0</v>
      </c>
      <c r="J107" s="24">
        <f t="shared" si="1"/>
        <v>0</v>
      </c>
      <c r="K107" s="35"/>
      <c r="L107" s="36"/>
      <c r="M107" s="35"/>
      <c r="N107" s="35"/>
    </row>
    <row r="108" spans="1:14" s="26" customFormat="1" ht="14.25">
      <c r="A108" s="79" t="s">
        <v>31</v>
      </c>
      <c r="B108" s="79" t="s">
        <v>299</v>
      </c>
      <c r="C108" s="79" t="s">
        <v>300</v>
      </c>
      <c r="D108" s="85" t="s">
        <v>301</v>
      </c>
      <c r="E108" s="79" t="s">
        <v>35</v>
      </c>
      <c r="F108" s="93">
        <v>20</v>
      </c>
      <c r="G108" s="91">
        <v>9.63</v>
      </c>
      <c r="H108" s="22"/>
      <c r="I108" s="89">
        <v>0</v>
      </c>
      <c r="J108" s="24">
        <f t="shared" si="1"/>
        <v>0</v>
      </c>
      <c r="K108" s="35"/>
      <c r="L108" s="36"/>
      <c r="M108" s="35"/>
      <c r="N108" s="35"/>
    </row>
    <row r="109" spans="1:14" s="26" customFormat="1" ht="14.25">
      <c r="A109" s="79" t="s">
        <v>31</v>
      </c>
      <c r="B109" s="79" t="s">
        <v>302</v>
      </c>
      <c r="C109" s="79" t="s">
        <v>303</v>
      </c>
      <c r="D109" s="85" t="s">
        <v>304</v>
      </c>
      <c r="E109" s="79" t="s">
        <v>39</v>
      </c>
      <c r="F109" s="93">
        <v>6</v>
      </c>
      <c r="G109" s="91">
        <v>20.76</v>
      </c>
      <c r="H109" s="22"/>
      <c r="I109" s="89">
        <v>0</v>
      </c>
      <c r="J109" s="24">
        <f t="shared" si="1"/>
        <v>0</v>
      </c>
      <c r="K109" s="35"/>
      <c r="L109" s="36"/>
      <c r="M109" s="35"/>
      <c r="N109" s="35"/>
    </row>
    <row r="110" spans="1:14" s="26" customFormat="1" ht="14.25">
      <c r="A110" s="79" t="s">
        <v>31</v>
      </c>
      <c r="B110" s="79" t="s">
        <v>305</v>
      </c>
      <c r="C110" s="79" t="s">
        <v>306</v>
      </c>
      <c r="D110" s="85" t="s">
        <v>307</v>
      </c>
      <c r="E110" s="79" t="s">
        <v>61</v>
      </c>
      <c r="F110" s="93">
        <v>11</v>
      </c>
      <c r="G110" s="91">
        <v>19.84</v>
      </c>
      <c r="H110" s="22"/>
      <c r="I110" s="89">
        <v>0</v>
      </c>
      <c r="J110" s="24">
        <f t="shared" si="1"/>
        <v>0</v>
      </c>
      <c r="K110" s="35"/>
      <c r="L110" s="36"/>
      <c r="M110" s="35"/>
      <c r="N110" s="35"/>
    </row>
    <row r="111" spans="1:14" s="26" customFormat="1" ht="14.25">
      <c r="A111" s="79" t="s">
        <v>31</v>
      </c>
      <c r="B111" s="79" t="s">
        <v>308</v>
      </c>
      <c r="C111" s="79" t="s">
        <v>309</v>
      </c>
      <c r="D111" s="85" t="s">
        <v>310</v>
      </c>
      <c r="E111" s="79" t="s">
        <v>35</v>
      </c>
      <c r="F111" s="93">
        <v>27</v>
      </c>
      <c r="G111" s="91">
        <v>24.3</v>
      </c>
      <c r="H111" s="22"/>
      <c r="I111" s="89">
        <v>0</v>
      </c>
      <c r="J111" s="24">
        <f t="shared" si="1"/>
        <v>0</v>
      </c>
      <c r="K111" s="35"/>
      <c r="L111" s="36"/>
      <c r="M111" s="35"/>
      <c r="N111" s="35"/>
    </row>
    <row r="112" spans="1:14" s="26" customFormat="1" ht="14.25">
      <c r="A112" s="79" t="s">
        <v>31</v>
      </c>
      <c r="B112" s="79" t="s">
        <v>311</v>
      </c>
      <c r="C112" s="79" t="s">
        <v>312</v>
      </c>
      <c r="D112" s="85" t="s">
        <v>313</v>
      </c>
      <c r="E112" s="79" t="s">
        <v>39</v>
      </c>
      <c r="F112" s="93">
        <v>60</v>
      </c>
      <c r="G112" s="91">
        <v>9.96</v>
      </c>
      <c r="H112" s="22"/>
      <c r="I112" s="89">
        <v>0</v>
      </c>
      <c r="J112" s="24">
        <f t="shared" si="1"/>
        <v>0</v>
      </c>
      <c r="K112" s="35"/>
      <c r="L112" s="36"/>
      <c r="M112" s="35"/>
      <c r="N112" s="35"/>
    </row>
    <row r="113" spans="1:14" s="26" customFormat="1" ht="14.25">
      <c r="A113" s="79" t="s">
        <v>31</v>
      </c>
      <c r="B113" s="79" t="s">
        <v>314</v>
      </c>
      <c r="C113" s="79" t="s">
        <v>315</v>
      </c>
      <c r="D113" s="85" t="s">
        <v>316</v>
      </c>
      <c r="E113" s="79" t="s">
        <v>39</v>
      </c>
      <c r="F113" s="93">
        <v>8</v>
      </c>
      <c r="G113" s="91">
        <v>78.63</v>
      </c>
      <c r="H113" s="22"/>
      <c r="I113" s="89">
        <v>0</v>
      </c>
      <c r="J113" s="24">
        <f t="shared" si="1"/>
        <v>0</v>
      </c>
      <c r="K113" s="35"/>
      <c r="L113" s="36"/>
      <c r="M113" s="35"/>
      <c r="N113" s="35"/>
    </row>
    <row r="114" spans="1:14" s="26" customFormat="1" ht="14.25">
      <c r="A114" s="79" t="s">
        <v>31</v>
      </c>
      <c r="B114" s="79" t="s">
        <v>317</v>
      </c>
      <c r="C114" s="79" t="s">
        <v>318</v>
      </c>
      <c r="D114" s="85" t="s">
        <v>319</v>
      </c>
      <c r="E114" s="79" t="s">
        <v>39</v>
      </c>
      <c r="F114" s="93">
        <v>1</v>
      </c>
      <c r="G114" s="91">
        <v>26.09</v>
      </c>
      <c r="H114" s="22"/>
      <c r="I114" s="89">
        <v>0</v>
      </c>
      <c r="J114" s="24">
        <f t="shared" si="1"/>
        <v>0</v>
      </c>
      <c r="K114" s="35"/>
      <c r="L114" s="36"/>
      <c r="M114" s="35"/>
      <c r="N114" s="35"/>
    </row>
    <row r="115" spans="1:14" s="26" customFormat="1" ht="14.25">
      <c r="A115" s="79" t="s">
        <v>31</v>
      </c>
      <c r="B115" s="79" t="s">
        <v>320</v>
      </c>
      <c r="C115" s="79" t="s">
        <v>321</v>
      </c>
      <c r="D115" s="85" t="s">
        <v>322</v>
      </c>
      <c r="E115" s="79" t="s">
        <v>35</v>
      </c>
      <c r="F115" s="93">
        <v>22</v>
      </c>
      <c r="G115" s="91">
        <v>25.4</v>
      </c>
      <c r="H115" s="22"/>
      <c r="I115" s="89">
        <v>0</v>
      </c>
      <c r="J115" s="24">
        <f t="shared" si="1"/>
        <v>0</v>
      </c>
      <c r="K115" s="35"/>
      <c r="L115" s="36"/>
      <c r="M115" s="35"/>
      <c r="N115" s="35"/>
    </row>
    <row r="116" spans="1:14" s="26" customFormat="1" ht="14.25">
      <c r="A116" s="79" t="s">
        <v>31</v>
      </c>
      <c r="B116" s="79" t="s">
        <v>323</v>
      </c>
      <c r="C116" s="79" t="s">
        <v>324</v>
      </c>
      <c r="D116" s="85" t="s">
        <v>325</v>
      </c>
      <c r="E116" s="79" t="s">
        <v>35</v>
      </c>
      <c r="F116" s="93">
        <v>4</v>
      </c>
      <c r="G116" s="91">
        <v>23.15</v>
      </c>
      <c r="H116" s="22"/>
      <c r="I116" s="89">
        <v>0</v>
      </c>
      <c r="J116" s="24">
        <f t="shared" si="1"/>
        <v>0</v>
      </c>
      <c r="K116" s="35"/>
      <c r="L116" s="36"/>
      <c r="M116" s="35"/>
      <c r="N116" s="35"/>
    </row>
    <row r="117" spans="1:14" s="26" customFormat="1" ht="14.25">
      <c r="A117" s="79" t="s">
        <v>31</v>
      </c>
      <c r="B117" s="79" t="s">
        <v>326</v>
      </c>
      <c r="C117" s="79" t="s">
        <v>327</v>
      </c>
      <c r="D117" s="85" t="s">
        <v>328</v>
      </c>
      <c r="E117" s="79" t="s">
        <v>39</v>
      </c>
      <c r="F117" s="93">
        <v>60</v>
      </c>
      <c r="G117" s="91">
        <v>4.66</v>
      </c>
      <c r="H117" s="22"/>
      <c r="I117" s="89">
        <v>0</v>
      </c>
      <c r="J117" s="24">
        <f t="shared" si="1"/>
        <v>0</v>
      </c>
      <c r="K117" s="35"/>
      <c r="L117" s="36"/>
      <c r="M117" s="35"/>
      <c r="N117" s="35"/>
    </row>
    <row r="118" spans="1:14" s="26" customFormat="1" ht="14.25">
      <c r="A118" s="79" t="s">
        <v>31</v>
      </c>
      <c r="B118" s="79" t="s">
        <v>329</v>
      </c>
      <c r="C118" s="79" t="s">
        <v>330</v>
      </c>
      <c r="D118" s="85" t="s">
        <v>331</v>
      </c>
      <c r="E118" s="79" t="s">
        <v>61</v>
      </c>
      <c r="F118" s="93">
        <v>12</v>
      </c>
      <c r="G118" s="91">
        <v>48.97</v>
      </c>
      <c r="H118" s="22"/>
      <c r="I118" s="89">
        <v>0</v>
      </c>
      <c r="J118" s="24">
        <f t="shared" si="1"/>
        <v>0</v>
      </c>
      <c r="K118" s="35"/>
      <c r="L118" s="36"/>
      <c r="M118" s="35"/>
      <c r="N118" s="35"/>
    </row>
    <row r="119" spans="1:14" s="26" customFormat="1" ht="14.25">
      <c r="A119" s="79" t="s">
        <v>31</v>
      </c>
      <c r="B119" s="79" t="s">
        <v>332</v>
      </c>
      <c r="C119" s="79" t="s">
        <v>333</v>
      </c>
      <c r="D119" s="85" t="s">
        <v>334</v>
      </c>
      <c r="E119" s="79" t="s">
        <v>61</v>
      </c>
      <c r="F119" s="93">
        <v>4</v>
      </c>
      <c r="G119" s="91">
        <v>37.29</v>
      </c>
      <c r="H119" s="22"/>
      <c r="I119" s="89">
        <v>0</v>
      </c>
      <c r="J119" s="24">
        <f t="shared" si="1"/>
        <v>0</v>
      </c>
      <c r="K119" s="35"/>
      <c r="L119" s="36"/>
      <c r="M119" s="35"/>
      <c r="N119" s="35"/>
    </row>
    <row r="120" spans="1:14" s="26" customFormat="1" ht="14.25">
      <c r="A120" s="79" t="s">
        <v>31</v>
      </c>
      <c r="B120" s="79" t="s">
        <v>335</v>
      </c>
      <c r="C120" s="79" t="s">
        <v>336</v>
      </c>
      <c r="D120" s="85" t="s">
        <v>337</v>
      </c>
      <c r="E120" s="79" t="s">
        <v>61</v>
      </c>
      <c r="F120" s="93">
        <v>7</v>
      </c>
      <c r="G120" s="91">
        <v>38.93</v>
      </c>
      <c r="H120" s="22"/>
      <c r="I120" s="89">
        <v>0</v>
      </c>
      <c r="J120" s="24">
        <f t="shared" si="1"/>
        <v>0</v>
      </c>
      <c r="K120" s="35"/>
      <c r="L120" s="36"/>
      <c r="M120" s="35"/>
      <c r="N120" s="35"/>
    </row>
    <row r="121" spans="1:14" s="26" customFormat="1" ht="14.25">
      <c r="A121" s="79" t="s">
        <v>31</v>
      </c>
      <c r="B121" s="79" t="s">
        <v>338</v>
      </c>
      <c r="C121" s="79" t="s">
        <v>339</v>
      </c>
      <c r="D121" s="85" t="s">
        <v>340</v>
      </c>
      <c r="E121" s="79" t="s">
        <v>35</v>
      </c>
      <c r="F121" s="93">
        <v>140</v>
      </c>
      <c r="G121" s="91">
        <v>1.72</v>
      </c>
      <c r="H121" s="22"/>
      <c r="I121" s="89">
        <v>0</v>
      </c>
      <c r="J121" s="24">
        <f t="shared" si="1"/>
        <v>0</v>
      </c>
      <c r="K121" s="35"/>
      <c r="L121" s="36"/>
      <c r="M121" s="35"/>
      <c r="N121" s="35"/>
    </row>
    <row r="122" spans="1:14" s="26" customFormat="1" ht="14.25">
      <c r="A122" s="79" t="s">
        <v>31</v>
      </c>
      <c r="B122" s="79" t="s">
        <v>341</v>
      </c>
      <c r="C122" s="79" t="s">
        <v>342</v>
      </c>
      <c r="D122" s="85" t="s">
        <v>343</v>
      </c>
      <c r="E122" s="79" t="s">
        <v>61</v>
      </c>
      <c r="F122" s="93">
        <v>3</v>
      </c>
      <c r="G122" s="91">
        <v>106</v>
      </c>
      <c r="H122" s="22"/>
      <c r="I122" s="89">
        <v>0</v>
      </c>
      <c r="J122" s="24">
        <f t="shared" si="1"/>
        <v>0</v>
      </c>
      <c r="K122" s="35"/>
      <c r="L122" s="36"/>
      <c r="M122" s="35"/>
      <c r="N122" s="35"/>
    </row>
    <row r="123" spans="1:14" s="26" customFormat="1" ht="14.25">
      <c r="A123" s="79" t="s">
        <v>31</v>
      </c>
      <c r="B123" s="79" t="s">
        <v>344</v>
      </c>
      <c r="C123" s="79" t="s">
        <v>345</v>
      </c>
      <c r="D123" s="85" t="s">
        <v>346</v>
      </c>
      <c r="E123" s="79" t="s">
        <v>39</v>
      </c>
      <c r="F123" s="93">
        <v>16</v>
      </c>
      <c r="G123" s="91">
        <v>15.6</v>
      </c>
      <c r="H123" s="22"/>
      <c r="I123" s="89">
        <v>0</v>
      </c>
      <c r="J123" s="24">
        <f t="shared" si="1"/>
        <v>0</v>
      </c>
      <c r="K123" s="35"/>
      <c r="L123" s="36"/>
      <c r="M123" s="35"/>
      <c r="N123" s="35"/>
    </row>
    <row r="124" spans="1:14" s="26" customFormat="1" ht="14.25">
      <c r="A124" s="79" t="s">
        <v>31</v>
      </c>
      <c r="B124" s="79" t="s">
        <v>347</v>
      </c>
      <c r="C124" s="79" t="s">
        <v>348</v>
      </c>
      <c r="D124" s="85" t="s">
        <v>349</v>
      </c>
      <c r="E124" s="79" t="s">
        <v>61</v>
      </c>
      <c r="F124" s="93">
        <v>9</v>
      </c>
      <c r="G124" s="91">
        <v>69.84</v>
      </c>
      <c r="H124" s="22"/>
      <c r="I124" s="89">
        <v>0</v>
      </c>
      <c r="J124" s="24">
        <f t="shared" si="1"/>
        <v>0</v>
      </c>
      <c r="K124" s="35"/>
      <c r="L124" s="36"/>
      <c r="M124" s="35"/>
      <c r="N124" s="35"/>
    </row>
    <row r="125" spans="1:14" s="26" customFormat="1" ht="14.25">
      <c r="A125" s="79" t="s">
        <v>31</v>
      </c>
      <c r="B125" s="79" t="s">
        <v>350</v>
      </c>
      <c r="C125" s="79" t="s">
        <v>351</v>
      </c>
      <c r="D125" s="85" t="s">
        <v>352</v>
      </c>
      <c r="E125" s="79" t="s">
        <v>35</v>
      </c>
      <c r="F125" s="93">
        <v>20</v>
      </c>
      <c r="G125" s="91">
        <v>21.61</v>
      </c>
      <c r="H125" s="22"/>
      <c r="I125" s="89">
        <v>0</v>
      </c>
      <c r="J125" s="24">
        <f t="shared" si="1"/>
        <v>0</v>
      </c>
      <c r="K125" s="35"/>
      <c r="L125" s="36"/>
      <c r="M125" s="35"/>
      <c r="N125" s="35"/>
    </row>
    <row r="126" spans="1:14" s="26" customFormat="1" ht="14.25">
      <c r="A126" s="79" t="s">
        <v>31</v>
      </c>
      <c r="B126" s="79" t="s">
        <v>353</v>
      </c>
      <c r="C126" s="79" t="s">
        <v>354</v>
      </c>
      <c r="D126" s="85" t="s">
        <v>355</v>
      </c>
      <c r="E126" s="79" t="s">
        <v>61</v>
      </c>
      <c r="F126" s="93">
        <v>2</v>
      </c>
      <c r="G126" s="91">
        <v>471.79</v>
      </c>
      <c r="H126" s="22"/>
      <c r="I126" s="89">
        <v>0</v>
      </c>
      <c r="J126" s="24">
        <f t="shared" si="1"/>
        <v>0</v>
      </c>
      <c r="K126" s="35"/>
      <c r="L126" s="36"/>
      <c r="M126" s="35"/>
      <c r="N126" s="35"/>
    </row>
    <row r="127" spans="1:14" s="26" customFormat="1" ht="14.25">
      <c r="A127" s="79" t="s">
        <v>31</v>
      </c>
      <c r="B127" s="79" t="s">
        <v>356</v>
      </c>
      <c r="C127" s="79" t="s">
        <v>357</v>
      </c>
      <c r="D127" s="85" t="s">
        <v>358</v>
      </c>
      <c r="E127" s="79" t="s">
        <v>35</v>
      </c>
      <c r="F127" s="93">
        <v>14</v>
      </c>
      <c r="G127" s="91">
        <v>39.82</v>
      </c>
      <c r="H127" s="22"/>
      <c r="I127" s="89">
        <v>0</v>
      </c>
      <c r="J127" s="24">
        <f t="shared" si="1"/>
        <v>0</v>
      </c>
      <c r="K127" s="35"/>
      <c r="L127" s="36"/>
      <c r="M127" s="35"/>
      <c r="N127" s="35"/>
    </row>
    <row r="128" spans="1:14" s="26" customFormat="1" ht="14.25">
      <c r="A128" s="79" t="s">
        <v>31</v>
      </c>
      <c r="B128" s="79" t="s">
        <v>359</v>
      </c>
      <c r="C128" s="79" t="s">
        <v>360</v>
      </c>
      <c r="D128" s="85" t="s">
        <v>361</v>
      </c>
      <c r="E128" s="79" t="s">
        <v>61</v>
      </c>
      <c r="F128" s="93">
        <v>6</v>
      </c>
      <c r="G128" s="91">
        <v>80.4</v>
      </c>
      <c r="H128" s="22"/>
      <c r="I128" s="89">
        <v>0</v>
      </c>
      <c r="J128" s="24">
        <f t="shared" si="1"/>
        <v>0</v>
      </c>
      <c r="K128" s="35"/>
      <c r="L128" s="36"/>
      <c r="M128" s="35"/>
      <c r="N128" s="35"/>
    </row>
    <row r="129" spans="1:14" s="26" customFormat="1" ht="14.25">
      <c r="A129" s="79" t="s">
        <v>31</v>
      </c>
      <c r="B129" s="79" t="s">
        <v>362</v>
      </c>
      <c r="C129" s="79" t="s">
        <v>363</v>
      </c>
      <c r="D129" s="85" t="s">
        <v>364</v>
      </c>
      <c r="E129" s="79" t="s">
        <v>35</v>
      </c>
      <c r="F129" s="93">
        <v>5</v>
      </c>
      <c r="G129" s="91">
        <v>68.77</v>
      </c>
      <c r="H129" s="22"/>
      <c r="I129" s="89">
        <v>0</v>
      </c>
      <c r="J129" s="24">
        <f t="shared" si="1"/>
        <v>0</v>
      </c>
      <c r="K129" s="35"/>
      <c r="L129" s="36"/>
      <c r="M129" s="35"/>
      <c r="N129" s="35"/>
    </row>
    <row r="130" spans="1:14" s="26" customFormat="1" ht="14.25">
      <c r="A130" s="79" t="s">
        <v>31</v>
      </c>
      <c r="B130" s="79" t="s">
        <v>365</v>
      </c>
      <c r="C130" s="79" t="s">
        <v>366</v>
      </c>
      <c r="D130" s="85" t="s">
        <v>367</v>
      </c>
      <c r="E130" s="79" t="s">
        <v>35</v>
      </c>
      <c r="F130" s="93">
        <v>27</v>
      </c>
      <c r="G130" s="91">
        <v>69.81</v>
      </c>
      <c r="H130" s="22"/>
      <c r="I130" s="89">
        <v>0</v>
      </c>
      <c r="J130" s="24">
        <f t="shared" si="1"/>
        <v>0</v>
      </c>
      <c r="K130" s="35"/>
      <c r="L130" s="36"/>
      <c r="M130" s="35"/>
      <c r="N130" s="35"/>
    </row>
    <row r="131" spans="1:14" s="26" customFormat="1" ht="14.25">
      <c r="A131" s="79" t="s">
        <v>31</v>
      </c>
      <c r="B131" s="79" t="s">
        <v>368</v>
      </c>
      <c r="C131" s="79" t="s">
        <v>369</v>
      </c>
      <c r="D131" s="85" t="s">
        <v>370</v>
      </c>
      <c r="E131" s="79" t="s">
        <v>35</v>
      </c>
      <c r="F131" s="93">
        <v>536</v>
      </c>
      <c r="G131" s="91">
        <v>5.38</v>
      </c>
      <c r="H131" s="22"/>
      <c r="I131" s="89">
        <v>0</v>
      </c>
      <c r="J131" s="24">
        <f t="shared" si="1"/>
        <v>0</v>
      </c>
      <c r="K131" s="35"/>
      <c r="L131" s="36"/>
      <c r="M131" s="35"/>
      <c r="N131" s="35"/>
    </row>
    <row r="132" spans="1:14" s="26" customFormat="1" ht="14.25">
      <c r="A132" s="79" t="s">
        <v>31</v>
      </c>
      <c r="B132" s="79" t="s">
        <v>371</v>
      </c>
      <c r="C132" s="79" t="s">
        <v>372</v>
      </c>
      <c r="D132" s="85" t="s">
        <v>373</v>
      </c>
      <c r="E132" s="79" t="s">
        <v>35</v>
      </c>
      <c r="F132" s="93">
        <v>12</v>
      </c>
      <c r="G132" s="91">
        <v>39.16</v>
      </c>
      <c r="H132" s="22"/>
      <c r="I132" s="89">
        <v>0</v>
      </c>
      <c r="J132" s="24">
        <f t="shared" si="1"/>
        <v>0</v>
      </c>
      <c r="K132" s="35"/>
      <c r="L132" s="36"/>
      <c r="M132" s="35"/>
      <c r="N132" s="35"/>
    </row>
    <row r="133" spans="1:14" s="26" customFormat="1" ht="14.25">
      <c r="A133" s="79" t="s">
        <v>31</v>
      </c>
      <c r="B133" s="79" t="s">
        <v>374</v>
      </c>
      <c r="C133" s="79" t="s">
        <v>375</v>
      </c>
      <c r="D133" s="85" t="s">
        <v>376</v>
      </c>
      <c r="E133" s="79" t="s">
        <v>35</v>
      </c>
      <c r="F133" s="93">
        <v>8</v>
      </c>
      <c r="G133" s="91">
        <v>124.63</v>
      </c>
      <c r="H133" s="22"/>
      <c r="I133" s="89">
        <v>0</v>
      </c>
      <c r="J133" s="24">
        <f t="shared" si="1"/>
        <v>0</v>
      </c>
      <c r="K133" s="35"/>
      <c r="L133" s="36"/>
      <c r="M133" s="35"/>
      <c r="N133" s="35"/>
    </row>
    <row r="134" spans="1:14" s="26" customFormat="1" ht="14.25">
      <c r="A134" s="79" t="s">
        <v>31</v>
      </c>
      <c r="B134" s="79" t="s">
        <v>377</v>
      </c>
      <c r="C134" s="79" t="s">
        <v>378</v>
      </c>
      <c r="D134" s="85" t="s">
        <v>379</v>
      </c>
      <c r="E134" s="79" t="s">
        <v>35</v>
      </c>
      <c r="F134" s="93">
        <v>18</v>
      </c>
      <c r="G134" s="91">
        <v>20.9</v>
      </c>
      <c r="H134" s="22"/>
      <c r="I134" s="89">
        <v>0</v>
      </c>
      <c r="J134" s="24">
        <f t="shared" si="1"/>
        <v>0</v>
      </c>
      <c r="K134" s="35"/>
      <c r="L134" s="36"/>
      <c r="M134" s="35"/>
      <c r="N134" s="35"/>
    </row>
    <row r="135" spans="1:14" s="26" customFormat="1" ht="14.25">
      <c r="A135" s="79" t="s">
        <v>31</v>
      </c>
      <c r="B135" s="79" t="s">
        <v>380</v>
      </c>
      <c r="C135" s="79" t="s">
        <v>381</v>
      </c>
      <c r="D135" s="85" t="s">
        <v>382</v>
      </c>
      <c r="E135" s="79" t="s">
        <v>61</v>
      </c>
      <c r="F135" s="93">
        <v>30</v>
      </c>
      <c r="G135" s="91">
        <v>12.63</v>
      </c>
      <c r="H135" s="22"/>
      <c r="I135" s="89">
        <v>0</v>
      </c>
      <c r="J135" s="24">
        <f t="shared" si="1"/>
        <v>0</v>
      </c>
      <c r="K135" s="35"/>
      <c r="L135" s="36"/>
      <c r="M135" s="35"/>
      <c r="N135" s="35"/>
    </row>
    <row r="136" spans="1:14" s="26" customFormat="1" ht="14.25">
      <c r="A136" s="79" t="s">
        <v>31</v>
      </c>
      <c r="B136" s="79" t="s">
        <v>383</v>
      </c>
      <c r="C136" s="79" t="s">
        <v>384</v>
      </c>
      <c r="D136" s="85" t="s">
        <v>385</v>
      </c>
      <c r="E136" s="79" t="s">
        <v>35</v>
      </c>
      <c r="F136" s="93">
        <v>62</v>
      </c>
      <c r="G136" s="91">
        <v>6.21</v>
      </c>
      <c r="H136" s="22"/>
      <c r="I136" s="89">
        <v>0</v>
      </c>
      <c r="J136" s="24">
        <f t="shared" si="1"/>
        <v>0</v>
      </c>
      <c r="K136" s="35"/>
      <c r="L136" s="36"/>
      <c r="M136" s="35"/>
      <c r="N136" s="35"/>
    </row>
    <row r="137" spans="1:14" s="26" customFormat="1" ht="14.25">
      <c r="A137" s="79" t="s">
        <v>31</v>
      </c>
      <c r="B137" s="79" t="s">
        <v>386</v>
      </c>
      <c r="C137" s="79" t="s">
        <v>387</v>
      </c>
      <c r="D137" s="85" t="s">
        <v>388</v>
      </c>
      <c r="E137" s="79" t="s">
        <v>35</v>
      </c>
      <c r="F137" s="93">
        <v>10</v>
      </c>
      <c r="G137" s="91">
        <v>6.13</v>
      </c>
      <c r="H137" s="22"/>
      <c r="I137" s="89">
        <v>0</v>
      </c>
      <c r="J137" s="24">
        <f t="shared" si="1"/>
        <v>0</v>
      </c>
      <c r="K137" s="35"/>
      <c r="L137" s="36"/>
      <c r="M137" s="35"/>
      <c r="N137" s="35"/>
    </row>
    <row r="138" spans="1:14" s="26" customFormat="1" ht="14.25">
      <c r="A138" s="79" t="s">
        <v>31</v>
      </c>
      <c r="B138" s="79" t="s">
        <v>389</v>
      </c>
      <c r="C138" s="79" t="s">
        <v>390</v>
      </c>
      <c r="D138" s="85" t="s">
        <v>391</v>
      </c>
      <c r="E138" s="79" t="s">
        <v>35</v>
      </c>
      <c r="F138" s="93">
        <v>15</v>
      </c>
      <c r="G138" s="91">
        <v>28.17</v>
      </c>
      <c r="H138" s="22"/>
      <c r="I138" s="89">
        <v>0</v>
      </c>
      <c r="J138" s="24">
        <f t="shared" si="1"/>
        <v>0</v>
      </c>
      <c r="K138" s="35"/>
      <c r="L138" s="36"/>
      <c r="M138" s="35"/>
      <c r="N138" s="35"/>
    </row>
    <row r="139" spans="1:14" s="26" customFormat="1" ht="14.25">
      <c r="A139" s="79" t="s">
        <v>31</v>
      </c>
      <c r="B139" s="79" t="s">
        <v>392</v>
      </c>
      <c r="C139" s="79" t="s">
        <v>393</v>
      </c>
      <c r="D139" s="85" t="s">
        <v>394</v>
      </c>
      <c r="E139" s="79" t="s">
        <v>35</v>
      </c>
      <c r="F139" s="93">
        <v>20</v>
      </c>
      <c r="G139" s="91">
        <v>66.75</v>
      </c>
      <c r="H139" s="22"/>
      <c r="I139" s="89">
        <v>0</v>
      </c>
      <c r="J139" s="24">
        <f t="shared" si="1"/>
        <v>0</v>
      </c>
      <c r="K139" s="35"/>
      <c r="L139" s="36"/>
      <c r="M139" s="35"/>
      <c r="N139" s="35"/>
    </row>
    <row r="140" spans="1:14" s="26" customFormat="1" ht="14.25">
      <c r="A140" s="79" t="s">
        <v>31</v>
      </c>
      <c r="B140" s="79" t="s">
        <v>395</v>
      </c>
      <c r="C140" s="79" t="s">
        <v>396</v>
      </c>
      <c r="D140" s="85" t="s">
        <v>397</v>
      </c>
      <c r="E140" s="79" t="s">
        <v>398</v>
      </c>
      <c r="F140" s="93">
        <v>20</v>
      </c>
      <c r="G140" s="91">
        <v>26.65</v>
      </c>
      <c r="H140" s="22"/>
      <c r="I140" s="89">
        <v>0</v>
      </c>
      <c r="J140" s="24">
        <f t="shared" si="1"/>
        <v>0</v>
      </c>
      <c r="K140" s="35"/>
      <c r="L140" s="36"/>
      <c r="M140" s="35"/>
      <c r="N140" s="35"/>
    </row>
    <row r="141" spans="1:14" s="26" customFormat="1" ht="14.25">
      <c r="A141" s="79" t="s">
        <v>31</v>
      </c>
      <c r="B141" s="79" t="s">
        <v>399</v>
      </c>
      <c r="C141" s="79" t="s">
        <v>400</v>
      </c>
      <c r="D141" s="85" t="s">
        <v>401</v>
      </c>
      <c r="E141" s="79" t="s">
        <v>35</v>
      </c>
      <c r="F141" s="93">
        <v>47</v>
      </c>
      <c r="G141" s="91">
        <v>8.85</v>
      </c>
      <c r="H141" s="22"/>
      <c r="I141" s="89">
        <v>0</v>
      </c>
      <c r="J141" s="24">
        <f t="shared" si="1"/>
        <v>0</v>
      </c>
      <c r="K141" s="35"/>
      <c r="L141" s="36"/>
      <c r="M141" s="35"/>
      <c r="N141" s="35"/>
    </row>
    <row r="142" spans="1:14" s="26" customFormat="1" ht="14.25">
      <c r="A142" s="79" t="s">
        <v>31</v>
      </c>
      <c r="B142" s="79" t="s">
        <v>402</v>
      </c>
      <c r="C142" s="79" t="s">
        <v>403</v>
      </c>
      <c r="D142" s="85" t="s">
        <v>404</v>
      </c>
      <c r="E142" s="79" t="s">
        <v>35</v>
      </c>
      <c r="F142" s="93">
        <v>280</v>
      </c>
      <c r="G142" s="91">
        <v>1.17</v>
      </c>
      <c r="H142" s="22"/>
      <c r="I142" s="89">
        <v>0</v>
      </c>
      <c r="J142" s="24">
        <f t="shared" si="1"/>
        <v>0</v>
      </c>
      <c r="K142" s="35"/>
      <c r="L142" s="36"/>
      <c r="M142" s="35"/>
      <c r="N142" s="35"/>
    </row>
    <row r="143" spans="1:14" s="26" customFormat="1" ht="14.25">
      <c r="A143" s="79" t="s">
        <v>31</v>
      </c>
      <c r="B143" s="79" t="s">
        <v>405</v>
      </c>
      <c r="C143" s="79" t="s">
        <v>406</v>
      </c>
      <c r="D143" s="85" t="s">
        <v>407</v>
      </c>
      <c r="E143" s="79" t="s">
        <v>35</v>
      </c>
      <c r="F143" s="93">
        <v>290</v>
      </c>
      <c r="G143" s="91">
        <v>1.74</v>
      </c>
      <c r="H143" s="22"/>
      <c r="I143" s="89">
        <v>0</v>
      </c>
      <c r="J143" s="24">
        <f t="shared" si="1"/>
        <v>0</v>
      </c>
      <c r="K143" s="35"/>
      <c r="L143" s="36"/>
      <c r="M143" s="35"/>
      <c r="N143" s="35"/>
    </row>
    <row r="144" spans="1:14" s="26" customFormat="1" ht="14.25">
      <c r="A144" s="79" t="s">
        <v>31</v>
      </c>
      <c r="B144" s="79" t="s">
        <v>408</v>
      </c>
      <c r="C144" s="79" t="s">
        <v>409</v>
      </c>
      <c r="D144" s="85" t="s">
        <v>410</v>
      </c>
      <c r="E144" s="79" t="s">
        <v>35</v>
      </c>
      <c r="F144" s="93">
        <v>72</v>
      </c>
      <c r="G144" s="91">
        <v>3.11</v>
      </c>
      <c r="H144" s="22"/>
      <c r="I144" s="89">
        <v>0</v>
      </c>
      <c r="J144" s="24">
        <f t="shared" si="1"/>
        <v>0</v>
      </c>
      <c r="K144" s="35"/>
      <c r="L144" s="36"/>
      <c r="M144" s="35"/>
      <c r="N144" s="35"/>
    </row>
    <row r="145" spans="1:14" s="26" customFormat="1" ht="14.25">
      <c r="A145" s="79" t="s">
        <v>31</v>
      </c>
      <c r="B145" s="79" t="s">
        <v>411</v>
      </c>
      <c r="C145" s="79" t="s">
        <v>412</v>
      </c>
      <c r="D145" s="85" t="s">
        <v>413</v>
      </c>
      <c r="E145" s="79" t="s">
        <v>35</v>
      </c>
      <c r="F145" s="93">
        <v>29</v>
      </c>
      <c r="G145" s="91">
        <v>29.95</v>
      </c>
      <c r="H145" s="22"/>
      <c r="I145" s="89">
        <v>0</v>
      </c>
      <c r="J145" s="24">
        <f t="shared" si="1"/>
        <v>0</v>
      </c>
      <c r="K145" s="35"/>
      <c r="L145" s="36"/>
      <c r="M145" s="35"/>
      <c r="N145" s="35"/>
    </row>
    <row r="146" spans="1:14" s="26" customFormat="1" ht="14.25">
      <c r="A146" s="79" t="s">
        <v>31</v>
      </c>
      <c r="B146" s="79" t="s">
        <v>414</v>
      </c>
      <c r="C146" s="79" t="s">
        <v>415</v>
      </c>
      <c r="D146" s="85" t="s">
        <v>416</v>
      </c>
      <c r="E146" s="79" t="s">
        <v>398</v>
      </c>
      <c r="F146" s="93">
        <v>230</v>
      </c>
      <c r="G146" s="91">
        <v>3.6</v>
      </c>
      <c r="H146" s="22"/>
      <c r="I146" s="89">
        <v>0</v>
      </c>
      <c r="J146" s="24">
        <f t="shared" si="1"/>
        <v>0</v>
      </c>
      <c r="K146" s="35"/>
      <c r="L146" s="36"/>
      <c r="M146" s="35"/>
      <c r="N146" s="35"/>
    </row>
    <row r="147" spans="1:14" s="26" customFormat="1" ht="14.25">
      <c r="A147" s="79" t="s">
        <v>31</v>
      </c>
      <c r="B147" s="79" t="s">
        <v>417</v>
      </c>
      <c r="C147" s="79" t="s">
        <v>418</v>
      </c>
      <c r="D147" s="85" t="s">
        <v>419</v>
      </c>
      <c r="E147" s="79" t="s">
        <v>35</v>
      </c>
      <c r="F147" s="93">
        <v>9</v>
      </c>
      <c r="G147" s="91">
        <v>92.09</v>
      </c>
      <c r="H147" s="22"/>
      <c r="I147" s="89">
        <v>0</v>
      </c>
      <c r="J147" s="24">
        <f t="shared" si="1"/>
        <v>0</v>
      </c>
      <c r="K147" s="35"/>
      <c r="L147" s="36"/>
      <c r="M147" s="35"/>
      <c r="N147" s="35"/>
    </row>
    <row r="148" spans="1:14" s="26" customFormat="1" ht="14.25">
      <c r="A148" s="79" t="s">
        <v>31</v>
      </c>
      <c r="B148" s="79" t="s">
        <v>420</v>
      </c>
      <c r="C148" s="79" t="s">
        <v>421</v>
      </c>
      <c r="D148" s="85" t="s">
        <v>422</v>
      </c>
      <c r="E148" s="79" t="s">
        <v>35</v>
      </c>
      <c r="F148" s="93">
        <v>20</v>
      </c>
      <c r="G148" s="91">
        <v>20.04</v>
      </c>
      <c r="H148" s="22"/>
      <c r="I148" s="89">
        <v>0</v>
      </c>
      <c r="J148" s="24">
        <f t="shared" si="1"/>
        <v>0</v>
      </c>
      <c r="K148" s="35"/>
      <c r="L148" s="36"/>
      <c r="M148" s="35"/>
      <c r="N148" s="35"/>
    </row>
    <row r="149" spans="1:14" s="26" customFormat="1" ht="14.25">
      <c r="A149" s="79" t="s">
        <v>31</v>
      </c>
      <c r="B149" s="79" t="s">
        <v>423</v>
      </c>
      <c r="C149" s="79" t="s">
        <v>424</v>
      </c>
      <c r="D149" s="85" t="s">
        <v>425</v>
      </c>
      <c r="E149" s="79" t="s">
        <v>35</v>
      </c>
      <c r="F149" s="93">
        <v>16</v>
      </c>
      <c r="G149" s="91">
        <v>33.05</v>
      </c>
      <c r="H149" s="22"/>
      <c r="I149" s="89">
        <v>0</v>
      </c>
      <c r="J149" s="24">
        <f t="shared" si="1"/>
        <v>0</v>
      </c>
      <c r="K149" s="35"/>
      <c r="L149" s="36"/>
      <c r="M149" s="35"/>
      <c r="N149" s="35"/>
    </row>
    <row r="150" spans="1:14" s="26" customFormat="1" ht="14.25">
      <c r="A150" s="79" t="s">
        <v>31</v>
      </c>
      <c r="B150" s="79" t="s">
        <v>426</v>
      </c>
      <c r="C150" s="79" t="s">
        <v>427</v>
      </c>
      <c r="D150" s="85" t="s">
        <v>428</v>
      </c>
      <c r="E150" s="79" t="s">
        <v>39</v>
      </c>
      <c r="F150" s="93">
        <v>2</v>
      </c>
      <c r="G150" s="91">
        <v>214.97</v>
      </c>
      <c r="H150" s="22"/>
      <c r="I150" s="89">
        <v>0</v>
      </c>
      <c r="J150" s="24">
        <f aca="true" t="shared" si="2" ref="J150:J213">SUM(F150*I150)</f>
        <v>0</v>
      </c>
      <c r="K150" s="35"/>
      <c r="L150" s="36"/>
      <c r="M150" s="35"/>
      <c r="N150" s="35"/>
    </row>
    <row r="151" spans="1:14" s="26" customFormat="1" ht="14.25">
      <c r="A151" s="79" t="s">
        <v>31</v>
      </c>
      <c r="B151" s="79" t="s">
        <v>429</v>
      </c>
      <c r="C151" s="79" t="s">
        <v>430</v>
      </c>
      <c r="D151" s="85" t="s">
        <v>431</v>
      </c>
      <c r="E151" s="79" t="s">
        <v>35</v>
      </c>
      <c r="F151" s="93">
        <v>7</v>
      </c>
      <c r="G151" s="91">
        <v>14.15</v>
      </c>
      <c r="H151" s="22"/>
      <c r="I151" s="89">
        <v>0</v>
      </c>
      <c r="J151" s="24">
        <f t="shared" si="2"/>
        <v>0</v>
      </c>
      <c r="K151" s="35"/>
      <c r="L151" s="36"/>
      <c r="M151" s="35"/>
      <c r="N151" s="35"/>
    </row>
    <row r="152" spans="1:14" s="26" customFormat="1" ht="14.25">
      <c r="A152" s="79" t="s">
        <v>31</v>
      </c>
      <c r="B152" s="79" t="s">
        <v>432</v>
      </c>
      <c r="C152" s="79" t="s">
        <v>433</v>
      </c>
      <c r="D152" s="85" t="s">
        <v>434</v>
      </c>
      <c r="E152" s="79" t="s">
        <v>39</v>
      </c>
      <c r="F152" s="93">
        <v>55</v>
      </c>
      <c r="G152" s="91">
        <v>6.11</v>
      </c>
      <c r="H152" s="22"/>
      <c r="I152" s="89">
        <v>0</v>
      </c>
      <c r="J152" s="24">
        <f t="shared" si="2"/>
        <v>0</v>
      </c>
      <c r="K152" s="35"/>
      <c r="L152" s="36"/>
      <c r="M152" s="35"/>
      <c r="N152" s="35"/>
    </row>
    <row r="153" spans="1:14" s="26" customFormat="1" ht="14.25">
      <c r="A153" s="79" t="s">
        <v>31</v>
      </c>
      <c r="B153" s="79" t="s">
        <v>435</v>
      </c>
      <c r="C153" s="79" t="s">
        <v>436</v>
      </c>
      <c r="D153" s="85" t="s">
        <v>437</v>
      </c>
      <c r="E153" s="79" t="s">
        <v>35</v>
      </c>
      <c r="F153" s="93">
        <v>19</v>
      </c>
      <c r="G153" s="91">
        <v>7.77</v>
      </c>
      <c r="H153" s="22"/>
      <c r="I153" s="89">
        <v>0</v>
      </c>
      <c r="J153" s="24">
        <f t="shared" si="2"/>
        <v>0</v>
      </c>
      <c r="K153" s="35"/>
      <c r="L153" s="36"/>
      <c r="M153" s="35"/>
      <c r="N153" s="35"/>
    </row>
    <row r="154" spans="1:14" s="26" customFormat="1" ht="14.25">
      <c r="A154" s="79" t="s">
        <v>31</v>
      </c>
      <c r="B154" s="79" t="s">
        <v>438</v>
      </c>
      <c r="C154" s="79" t="s">
        <v>439</v>
      </c>
      <c r="D154" s="85" t="s">
        <v>440</v>
      </c>
      <c r="E154" s="79" t="s">
        <v>35</v>
      </c>
      <c r="F154" s="93">
        <v>50</v>
      </c>
      <c r="G154" s="91">
        <v>4.16</v>
      </c>
      <c r="H154" s="22"/>
      <c r="I154" s="89">
        <v>0</v>
      </c>
      <c r="J154" s="24">
        <f t="shared" si="2"/>
        <v>0</v>
      </c>
      <c r="K154" s="35"/>
      <c r="L154" s="36"/>
      <c r="M154" s="35"/>
      <c r="N154" s="35"/>
    </row>
    <row r="155" spans="1:14" s="26" customFormat="1" ht="14.25">
      <c r="A155" s="79" t="s">
        <v>31</v>
      </c>
      <c r="B155" s="79" t="s">
        <v>441</v>
      </c>
      <c r="C155" s="79" t="s">
        <v>442</v>
      </c>
      <c r="D155" s="85" t="s">
        <v>443</v>
      </c>
      <c r="E155" s="79" t="s">
        <v>68</v>
      </c>
      <c r="F155" s="93">
        <v>12</v>
      </c>
      <c r="G155" s="91">
        <v>167.67</v>
      </c>
      <c r="H155" s="22"/>
      <c r="I155" s="89">
        <v>0</v>
      </c>
      <c r="J155" s="24">
        <f t="shared" si="2"/>
        <v>0</v>
      </c>
      <c r="K155" s="35"/>
      <c r="L155" s="36"/>
      <c r="M155" s="35"/>
      <c r="N155" s="35"/>
    </row>
    <row r="156" spans="1:14" s="26" customFormat="1" ht="14.25">
      <c r="A156" s="84" t="s">
        <v>21</v>
      </c>
      <c r="B156" s="27"/>
      <c r="C156" s="27"/>
      <c r="D156" s="28"/>
      <c r="E156" s="29"/>
      <c r="F156" s="30"/>
      <c r="G156" s="30"/>
      <c r="H156" s="22"/>
      <c r="I156" s="94">
        <f>SUM(J21:J155)</f>
        <v>0</v>
      </c>
      <c r="J156" s="24">
        <f t="shared" si="2"/>
        <v>0</v>
      </c>
      <c r="K156" s="35"/>
      <c r="L156" s="36"/>
      <c r="M156" s="35"/>
      <c r="N156" s="35"/>
    </row>
    <row r="158" spans="1:14" s="26" customFormat="1" ht="84.75" customHeight="1">
      <c r="A158" s="81" t="s">
        <v>444</v>
      </c>
      <c r="B158" s="27"/>
      <c r="C158" s="27"/>
      <c r="D158" s="28"/>
      <c r="E158" s="29"/>
      <c r="F158" s="30"/>
      <c r="G158" s="82" t="s">
        <v>446</v>
      </c>
      <c r="H158" s="22"/>
      <c r="I158" s="23">
        <v>0</v>
      </c>
      <c r="J158" s="24">
        <f t="shared" si="2"/>
        <v>0</v>
      </c>
      <c r="K158" s="35"/>
      <c r="L158" s="36"/>
      <c r="M158" s="35"/>
      <c r="N158" s="35"/>
    </row>
    <row r="159" spans="1:14" s="26" customFormat="1" ht="30" customHeight="1">
      <c r="A159" s="82" t="s">
        <v>445</v>
      </c>
      <c r="B159" s="27"/>
      <c r="C159" s="27"/>
      <c r="D159" s="28"/>
      <c r="E159" s="29"/>
      <c r="F159" s="30"/>
      <c r="G159" s="30"/>
      <c r="H159" s="22"/>
      <c r="I159" s="23">
        <v>0</v>
      </c>
      <c r="J159" s="24">
        <f t="shared" si="2"/>
        <v>0</v>
      </c>
      <c r="K159" s="35"/>
      <c r="L159" s="36"/>
      <c r="M159" s="35"/>
      <c r="N15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56:H156"/>
    <mergeCell ref="I156:J156"/>
    <mergeCell ref="A158:F158"/>
    <mergeCell ref="G158:J159"/>
    <mergeCell ref="A159:F15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