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<sst xmlns="http://schemas.openxmlformats.org/spreadsheetml/2006/main" count="230" uniqueCount="157">
  <si>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</si>
  <si>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</si>
  <si>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</si>
  <si>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</si>
  <si>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</si>
  <si>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</si>
  <si>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</si>
  <si>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</si>
  <si>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</si>
  <si>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</si>
  <si>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</si>
  <si>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</si>
  <si>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</si>
  <si>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</si>
  <si>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</si>
  <si>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</si>
  <si>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</si>
  <si>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</si>
  <si>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</si>
  <si>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</si>
  <si>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</si>
  <si>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</si>
  <si>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</si>
  <si>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</si>
  <si>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</si>
  <si>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</si>
  <si>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</si>
  <si>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</si>
  <si>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0147/2021   -   PREGÃO Nº 0056/2021</t>
  </si>
  <si>
    <t>MENOR PREÇO POR ITEM</t>
  </si>
  <si>
    <t>O OBJETO DA PRESENTE LICITAÇÃO É A SELEÇÃO DE PROPOSTA MAIS VANTAJOSA, VISANDO A AQUISIÇÃO DE GÊNEROS ALIMENTÍCIOS E LEITE EM PÓ, FÓRMULA PARA ALIMENTAÇÃO DE LACTANTES, PARA ATENDER AS NECESSIDADES DAS SECRETARIAS MUNICIPAIS, DE ACORDO COM AS ESPECIFICAÇÕES E QUANTIDADES DESCRITAS NO ANEXO I PROPOSTA DE PREÇOS E ANEXO IX TERMO DE REFERÊNCIA.</t>
  </si>
  <si>
    <t>0001</t>
  </si>
  <si>
    <t>1</t>
  </si>
  <si>
    <t>11818</t>
  </si>
  <si>
    <t>AÇÚCAR CRISTAL, BRANCO, ACONDICIONADO EM EMBALAGEM DE POLIPROPILENO TRANSPARENTE ORIGINAL DO FABRICANTE, PESANDO 5KG, ASPECTO GRANULOSO FINO A MÉDIO, ISENTO DE MATÉRIA TERROSA, LIVRE DE UMIDADE E FRAGMENTOS ESTRANHOS, COM ESPECIFICAÇÃO DOS INGREDIENTES, INFORMAÇÕES DO FABRICANTE E DATA DE VALIDADE ESTAMPADO NA EMBALAGEM.</t>
  </si>
  <si>
    <t>PCT</t>
  </si>
  <si>
    <t>2</t>
  </si>
  <si>
    <t>11820</t>
  </si>
  <si>
    <t>ALHO, CABEÇA INTEIRA, SECA, DENTES GRANDES E UNIFORMES, FIRMES E COM BRILHO.</t>
  </si>
  <si>
    <t>KG</t>
  </si>
  <si>
    <t>3</t>
  </si>
  <si>
    <t>11853</t>
  </si>
  <si>
    <t>ARROZ AGULHA TIPO 1, ACONDICIONADOS EM EMBALAGEM DE POLIETILENO TRANSPARENTE, ORIGINAL DE FÁBRICA, PACOTES COM 5KG, ISENTO DE MATÉRIA TERROSA, PEDRAS, FUNGOS OU PARASITAS,  LIVRE DE UMIDADE E DE FRAGMENTOS ESTRANHOS, COM GRÃOS INTEIROS, REGISTRO NO MINISTÉRIO DA AGRICULTURA,  INFORMAÇÕES  DO FABRICANTE E DATA DE VALIDADE ESTAMPADA NA EMBALAGEM.</t>
  </si>
  <si>
    <t>4</t>
  </si>
  <si>
    <t>11902</t>
  </si>
  <si>
    <t>BISCOITO DOCE, TIPO MAIZENA, SEM RECHEIO, DE PRIMEIRA QUALIDADE, VITAMINADO, ACONDICIONADO EM EMBALAGEM DE POLIPROPILENO ORIGINAL DE FÁBRICA, COM ESPECIFICAÇÕES  DOS INGREDIENTES, INFORMAÇÕES DO FABRICANTE, DATA DE VALIDADE, PESANDO NO MÍNIMO 400 GR.</t>
  </si>
  <si>
    <t>5</t>
  </si>
  <si>
    <t>11903</t>
  </si>
  <si>
    <t>BISCOITO SALGADO, TIPO ÁGUA E SAL, DE PRIMEIRA QUALIDADE, VITAMINADO, ACONDICIONADO EM EMBALAGEM DE POLIPROPILENO ORIGINAL DE FÁBRICA, COM ESPECIFICAÇÕES  DOS INGREDIENTES, INFORMAÇÕES DO FABRICANTE, DATA DE VALIDADE, PESANDO NO MÍNIMO 400 GR.</t>
  </si>
  <si>
    <t>6</t>
  </si>
  <si>
    <t>11904</t>
  </si>
  <si>
    <t>CAFÉ TORRADO E MOÍDO, COM ASPECTO DE PÓ FINO, ACONDICIONADO EM EMBALAGEM DE POLIPROPILENO ORIGINAL DO FABRICANTE, PACOTE PESANDO 500GR, SELO ABIC DE PUREZA E QUALIDADE, COM PRAZO DE VALIDADE DE NO MÍNIMO 3 MESES, ISENTO DE MATÉRIA TERROSA, PEDRAS, FUNGOS OU PARASITAS, LIVRE DE UMIDADE E DE FRAGMENTOS ESTRANHOS, COM ESPECIFICAÇÃO DOS INGREDIENTES, INFORMAÇÕES DO FABRICANTE E DATA DE VALIDADE ESTAMPADO NA EMBALAGEM.</t>
  </si>
  <si>
    <t>7</t>
  </si>
  <si>
    <t>23869</t>
  </si>
  <si>
    <t>CARNE BOVINA IN NATURA, TIPO MIOLO DA PALETA OU ACEM, BIFE,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</si>
  <si>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8</t>
  </si>
  <si>
    <t>11925</t>
  </si>
  <si>
    <t>CARNE BOVINA IN NATURA, TIPO PALETA OU ACEM, MOÍDA,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</si>
  <si>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9</t>
  </si>
  <si>
    <t>13271</t>
  </si>
  <si>
    <t>CARNE IN NATURA, TIPO COXA E SOBRECOXA DE FRANGO, APRESENTAÇÃO SEM TEMPERO, CONGELADO ACONDICIONADO EM EMBALAGEM PLÁSTICA, PRODUTO COM REGISTRO NO MINISTÉRIO DA AGRICULTURA/SIF, INFORMAÇÕES, COMO PROCEDÊNCIA DO PRODUTO, FORNECEDOR, ESPECIFICAÇÃO NUTRITIVA DO PRODUTO E DATA DE VALIDADE ESTAMPADO NA EMBALAGEM.</t>
  </si>
  <si>
    <t>10</t>
  </si>
  <si>
    <t>11927</t>
  </si>
  <si>
    <t>CEBOLA IN NATURA, TAMANHO MÉDIO, UNIFORME, SEM FERIMENTOS OU DEFEITOS, TENRA E COM BRILHO,  TURGESCENTES, INTACTAS, FIRMES E BEM DESENVOLVIDAS.</t>
  </si>
  <si>
    <t>11</t>
  </si>
  <si>
    <t>11931</t>
  </si>
  <si>
    <t>CHÁ MATE, TORRADO E QUEBRADO, ACONDICIONADO  EM EMBALAGEM DE PAPELÃO  ORIGINAL DE FÁBRICA PESANDO NO MÍNIMO 200 GR, ISENTO DE MATÉRIA TERROSA, FUNGOS OU PARASITAS, LIVRE DE UMIDADE E DE FRAGMENTOS ESTRANHOS, COM ESPECIFICAÇÃO DOS INGREDIENTES, INFORMAÇÕES DO FABRICANTE E DATA DE VALIDADE ESTAMPADA NA EMBALAGEM.</t>
  </si>
  <si>
    <t>UN</t>
  </si>
  <si>
    <t>12</t>
  </si>
  <si>
    <t>27823</t>
  </si>
  <si>
    <t>CHOCOLATE EM PÓ 500G, PARA USO CULINÁRIO, PRODUTO OBTIDO DA MISTURA DE CACAU EM PÓ ALCALINO E AÇÚCAR CRISTAL. MATÉRIA PRIMA DE PRIMERIA QUALIDADE E 100% NATURAL.</t>
  </si>
  <si>
    <t>13</t>
  </si>
  <si>
    <t>11938</t>
  </si>
  <si>
    <t>CONDIMENTO MISTURA DE TEMPEROS, PACOTE COM 12 SACHÊS, EMBALADOS INDIVIDUALMENTE, CONTENDO 5GR CADA, INFORMAÇÕES DO FABRICANTE, ESPECIFICAÇÃO DOPRODUTO, DATA DE VALIDADE. NOS SABORES: FEIJÃO, CARNE, ARROZ, LEGUMES E GALINHA.</t>
  </si>
  <si>
    <t>14</t>
  </si>
  <si>
    <t>20752</t>
  </si>
  <si>
    <t>DOCE DE LEITE EM PASTA, TEXTURA HOMOGENEA, PASTA COMPACTA, ACONDICIONADO EM EMBALAGEM ORIGINAL DE FABRICA PESANDO NO MÍNIMO 900 GR, CONTENDO ESPECIFICAÇÃO DOS INGREDIENTES, INFORMAÇÕES DO FABRICANTE, DATA DE VALIDADE ESTAMPADA NA EMBALAGEM. SE EM LATA ESTA NAO DEVE APRESENTAR VESTIGIOS DE FERRUGEM, AMASSADURA OU ABAULAMENTO</t>
  </si>
  <si>
    <t>15</t>
  </si>
  <si>
    <t>25545</t>
  </si>
  <si>
    <t>EXTRATO DE TOMATE, DE 1ª QUALIDADE, ACONDICIONADA EM EMBALAGEM ORIGINAL DE FÁBRICA COM NO MÍNIMO 1KG, CONTENDO ESPECIFICAÇÃO DOS INGREDIENTES, INFORMAÇÕES DO FABRICANTE E DATA DE VALIDADE ESTAMPADO NA EMBALAGEM E REGISTRO NO MAPA. SE O PRODUTO FOR EMBALADO EM LATA, ESTA  NÃO DEVE APRESENTAR FERRUGEM, AMASSADURA OU ABAULAMENTO.</t>
  </si>
  <si>
    <t>16</t>
  </si>
  <si>
    <t>12268</t>
  </si>
  <si>
    <t>FARINHA DE TRIGO, DE PRIMEIRA QUALIDADE, ACONDICIONADO EM EMBALAGEM COM NO MÍNIMO 5KG, COM ASPECTO FINO,  ISENTA DE MATÉRIA TERROSA, FUNGOS OU PARASITAS E LIVRE DE UMIDADE E FRAGMENTOS ESTRANHOS, COM ESPECIFICAÇÃO DOS INGREDIENTES,  INFORMAÇÕES DO FABRICANTE E DATA DE VALIDADE ESTAMPADA NA EMBALAGEM.</t>
  </si>
  <si>
    <t>17</t>
  </si>
  <si>
    <t>12270</t>
  </si>
  <si>
    <t>FEIJÃO, TIPO 1, CARIOQUINHA, NOVO, ACONDICIONADO EM EMBALAGEM POLIPROPILENO TRANSPARENTE ORIGINAL DE FÁBRICA, PESANDO NO MÍNIMO 1KG, GRÃOS INTEIROS, ASPECTO BRILHOSO, LISO,  ISENTO DE MATÉRIA TERROSA, PEDRAS, FUNGOS OU PARASITAS E LIVRE DE UMIDADE E FRAGMENTOS OU CORPOS ESTRANHOS, COM REGISTRO NO MINISTÉRIO DA AGRICULTURA, INFORMAÇÕES DO FABRICANTE E DATA DE VALIDADE ESTAMPADA NA EMBALAGEM.</t>
  </si>
  <si>
    <t>18</t>
  </si>
  <si>
    <t>12272</t>
  </si>
  <si>
    <t>FERMENTO QUÍMICO EM PÓ, DE PRIMEIRA QUALIDADE, ACONDICIONADA EM EMBALAGEM ORIGINAL DE FÁBRICA, PESANDO MO MÍNIMO 100 GR, CONTENDO ESPECIFICAÇÃO DOS INGREDIENTES, INFORMAÇÕES DO FABRICANTE E DATA DE VALIDADE ESTAMPADO NA EMBALAGEM.</t>
  </si>
  <si>
    <t>19</t>
  </si>
  <si>
    <t>11828</t>
  </si>
  <si>
    <t>FILTRO PERMANENTE PARA CAFÉ.</t>
  </si>
  <si>
    <t>20</t>
  </si>
  <si>
    <t>28784</t>
  </si>
  <si>
    <t>FÓRMULA INFANTIL PARA LACTANTES DE 0 A 6 MESES DE IDADE. COM PREBIÓTICOS, DHA, ARA E NUCLEOTÍDEOS. NÃO CONTENDO GLÚTEN, EMBALAGEM COM NO MÍNIMO 800G</t>
  </si>
  <si>
    <t>21</t>
  </si>
  <si>
    <t>28812</t>
  </si>
  <si>
    <t>FÓRMULA INFANTIL PARA LACTENTES E DE SEGMENTO PARA LATENTES E CRIANÇAS DE PRIMEIRA INFÂNCIA DESTINADA A NECESSIDADES DIETOTERÁPICAS ESPECÍFICAS COM PROTEÍNA LÁCTEA EXTENSAMENTE HIDROLISADA, COM PREBIÓTICOS (GOS/FOS), DHA E ARA, E NUCLEOTÍDEOS. LATA COM 800 GRAMAS.</t>
  </si>
  <si>
    <t>22</t>
  </si>
  <si>
    <t>12775</t>
  </si>
  <si>
    <t>FRUTA IN NATURA TIPO TOMATE DA ESPÉCIE SANTA CRUZ, TAMANHO MÉDIO, DE PRIMEIRA QUALIDADE COM APROXIMADAMENTE 60% DE MATURAÇÃO, SEM FERIMENTOS OU DEFEITOS, MANCHAS, COM COLORAÇÃO UNIFORME E BRILHO.</t>
  </si>
  <si>
    <t>23</t>
  </si>
  <si>
    <t>11835</t>
  </si>
  <si>
    <t>GUARDANAPO DE PAPEL, COM 100% FIBRAS CELULÓSICAS, FOLHA SIMPLES DE ALTA QUALIDADE, MEDINDO APROXIMADAMENTE 30 X 33 CM, PACOTE COM 50 GUARDANAPOS.</t>
  </si>
  <si>
    <t>24</t>
  </si>
  <si>
    <t>11877</t>
  </si>
  <si>
    <t>LEGUME IN NATURA, TIPO BATATA INGLESA, LAVADA, NO TAMANHO MÉDIO, UNIFORMES, INTEIRAS, SEM FERIMENTOS OU DEFEITOS, FIRMES E COM BRILHO, SEM CORPOS ESTRANHOS ADERIDOS À SUPERFICIE EXTERNA.</t>
  </si>
  <si>
    <t>25</t>
  </si>
  <si>
    <t>17588</t>
  </si>
  <si>
    <t>LEGUME IN NATURA,TIPO CENOURA, SEM FOLHAS, NO TAMANHO MÉDIO E UNIFORME, SEM FERIMENTOS OU DEFEITOS, TENRAS, SEM CORPOS ESTRANHOS OU TERRA ADERIDOS À SUPERFICIE EXTERNA..</t>
  </si>
  <si>
    <t>26</t>
  </si>
  <si>
    <t>12773</t>
  </si>
  <si>
    <t>LEITE IN NATURA, PASTEURIZADO , TIPO C, ACONDICIONADO EM EMBALAGEM DE PLÁSTICO ORIGINAL DE FÁBRICA, CONTENDO 1 LITRO, DATA DE VALIDADE E REGISTRO NO MINISTÉRIO DA AGRICULTURA - SIF.</t>
  </si>
  <si>
    <t>L</t>
  </si>
  <si>
    <t>27</t>
  </si>
  <si>
    <t>12545</t>
  </si>
  <si>
    <t>MACARRÃO TIPO PARAFUSO,  SEMOLADO, ACONDICIONADO EM EMBALAGEM DE POLIPROPILENO TRANSPARENTE ORIGINAL DE FÁBRICA, PESANDO NO MÍNIMO 500 GR, COM ESPECIFICAÇÃO DOS INGREDIENTES,  INFORMAÇÕES DO FABRICANTE E DATA DE VALIDADE ESTAMPADA NA EMBALAGEM.</t>
  </si>
  <si>
    <t>28</t>
  </si>
  <si>
    <t>12546</t>
  </si>
  <si>
    <t>MACARRÃO TIPO SPAGHETTI,  MASSA COM OVOS, ACONDICIONADO EM EMBALAGEM DE POLIPROPILENO TRANSPARENTE ORIGINAL DE FÁBRICA, PESANDO NO MÍNIMO 500 GR, COM ESPECIFICAÇÃO DOS INGREDIENTES,  INFORMAÇÕES DO FABRICANTE E DATA DE VALIDADE ESTAMPADA NA EMBALAGEM.</t>
  </si>
  <si>
    <t>29</t>
  </si>
  <si>
    <t>27824</t>
  </si>
  <si>
    <t>MARGARINA VEGETAL COM SAL, SEM GORDURAS TRANS E NO MÍNIMO 80% DE LIPÍDIOS, ACONDICIONADA EM EMBALAGEM PLÁSTICA ORIGINAL DO FABRICANTE,  PESANDO NO MÍNIMO 500 GR. PRODUTO COM  REGISTRO NO MINISTÉRIO DA AGRICULTURA - SIF.</t>
  </si>
  <si>
    <t>30</t>
  </si>
  <si>
    <t>12554</t>
  </si>
  <si>
    <t>MILHO PARA PIPOCA, AMARELO, DE PRIMEIRA QUALIDADE, ACONDICIONADO EM EMBALAGEM DE POLIPROPILENO TRANSPARENTE ORIGINAL DE FÁBRICA , CONTENDO INFORMAÇÕES DO FABRICANTE, DATA DE VALIDADE E PESANDO NO MÍNIMO 500 GR.</t>
  </si>
  <si>
    <t>31</t>
  </si>
  <si>
    <t>12567</t>
  </si>
  <si>
    <t>ÓLEO DE SOJA REFINADO, ACONDICIONADO EM EMBALAGEM ORIGINAL DE FÁBRICA COM NO MÍNIMO 900 ML, CONTENDO ESPECIFICAÇÃO DOS INGREDIENTES, INFORMAÇÕES DO FABRICANTE E DATA DE VALIDADE ESTAMPADA NA EMBALAGEM.</t>
  </si>
  <si>
    <t>32</t>
  </si>
  <si>
    <t>18651</t>
  </si>
  <si>
    <t>OVOS DE GALINHA, EM CAIXAS DE PAPELÃO, CASCA LIMPA, ÍNTEGRA, SEM MANCHAS E DEFORMAÇÕES. AS CAIXAS DEVERÃO TER SELO DE PROCEDÊNCIA COM DATA DE VALIDADE E DEMAIS ESPECIFICAÇÕES EXIGIDAS PELA LEI DE ROTULAGEM DA ANVISA.</t>
  </si>
  <si>
    <t>DZ</t>
  </si>
  <si>
    <t>33</t>
  </si>
  <si>
    <t>21447</t>
  </si>
  <si>
    <t>PREPARO SÓLIDO PARA REFRESCO - SABORES DIVERSOS, COM NO MÍNIMO 30 GR E CAPACIDADE PARA UM LITRO, ACONDICIONADO EM EMBALAGEM ORIGINAL DO FABRICANTE COM ESPECIFICAÇÕES DOS INGREDIENTES, INFORMAÇÕES DO FABRICANTE E DATA DE VENCIMENTO ESTAMPADO NA EMBALAGEM.</t>
  </si>
  <si>
    <t>34</t>
  </si>
  <si>
    <t>27001</t>
  </si>
  <si>
    <t>RAÇÃO PARA CACHORRO ADULTO, COM EMBALAGEM ORIGINAL DE FÁBRICA, INFORMAÇÕES DO FABRICANTE E PRAZO DE VALIDADE. PACOTE COM NO MÍNIMO 7 KG.</t>
  </si>
  <si>
    <t>35</t>
  </si>
  <si>
    <t>27917</t>
  </si>
  <si>
    <t>SACO PLÁSTICO PARA FREEZER, COM CAPACIDADE PARA 7 KG, COM MEDIDAS MÍNIMAS DE 34CM X 49 CM. ROLO COM 100 UNIDADES.</t>
  </si>
  <si>
    <t>36</t>
  </si>
  <si>
    <t>12754</t>
  </si>
  <si>
    <t>SAL REFINADO, IODADO, ACONDICIONADO EM EMBALAGEM PLÁSTICA ORIGINAL DE FÁBRICA COM 1 KG, CONTENDO ESPECIFICAÇÕES DOS INGREDIENTES, INFORMAÇÕES DO FABRICANTE E DATA DE VALIDADE ESTAMPADA NA EMBALAGEM.</t>
  </si>
  <si>
    <t>37</t>
  </si>
  <si>
    <t>12759</t>
  </si>
  <si>
    <t>SALSICHA CONGELADA, PESANDO APROXIMADAMENTE 40 GR CADA, ACONDICIONADA EM EMBALAGEM ORIGINAL DO FABRICANTE, COM ASPECTO FIRME, NÃO PEGAJOSO E SEM MANCHAS PARDACENTAS OU ESVERDEADAS, COM REGISTRO NO MINISTÉRIO DA AGRICULTURA - SIF, INFORMAÇÕES DO FABRICANTE, ESPECIFICAÇÃO DO PRODUTO E PRODUTOR, DATA DE VALIDADE ESTAMPADO NA EMBALAGEM.</t>
  </si>
  <si>
    <t>38</t>
  </si>
  <si>
    <t>12757</t>
  </si>
  <si>
    <t>TEMPERO PRONTO, COMPOSTO DE SAL E ALHO, ACONDICIONADO EM EMBALAGEM ORIGINAL DE FÁBRICA, DEVIDAMENTE LACRADA, PESANDO NO MÍNIMO 1 KG, CONTENDO ESPECIFICAÇÕES DOS INGREDIENTES, INFORMAÇÕES DO FABRICANTE E DATA DE VALIDADE ESTAMPADO NA EMBALAGEM.</t>
  </si>
  <si>
    <t>39</t>
  </si>
  <si>
    <t>12772</t>
  </si>
  <si>
    <t>VERDURA IN NATURA, TIPO REPOLHO VERDE, ESPÉCIE COMUM, PARA APLICAÇÃO CULINÁRIA EM GERAL, CARACTERÍSTICAS ADICIONAIS, COLORAÇÃO UNIFORME, APARADO, SEM MANCHAS OU DEFEITOS.</t>
  </si>
  <si>
    <t>Declaro que examinei, conheço e me submeto a todas as condições contidas no Edital da presente Licitação modalidade PREGÃO PRESENCIAL Nº 0056/2021,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</si>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</sst>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135</v>
      </c>
      <c r="G21" s="91">
        <v>14.9</v>
      </c>
      <c r="H21" s="22"/>
      <c r="I21" s="89">
        <v>0</v>
      </c>
      <c r="J21" s="24">
        <f>SUM(F21*I21)</f>
        <v>0</v>
      </c>
      <c r="K21" s="25"/>
      <c r="L21" s="25"/>
      <c r="M21" s="25"/>
      <c r="N21" s="25"/>
      <c r="O21" s="25"/>
    </row>
    <row r="22" spans="1:15" s="26" customFormat="1" ht="14.25">
      <c r="A22" s="79" t="s">
        <v>31</v>
      </c>
      <c r="B22" s="79" t="s">
        <v>36</v>
      </c>
      <c r="C22" s="79" t="s">
        <v>37</v>
      </c>
      <c r="D22" s="85" t="s">
        <v>38</v>
      </c>
      <c r="E22" s="79" t="s">
        <v>39</v>
      </c>
      <c r="F22" s="93">
        <v>4</v>
      </c>
      <c r="G22" s="91">
        <v>25.18</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20</v>
      </c>
      <c r="G23" s="91">
        <v>22.7</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90</v>
      </c>
      <c r="G24" s="91">
        <v>5.04</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240</v>
      </c>
      <c r="G25" s="91">
        <v>4.38</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530</v>
      </c>
      <c r="G26" s="91">
        <v>10.42</v>
      </c>
      <c r="H26" s="22"/>
      <c r="I26" s="89">
        <v>0</v>
      </c>
      <c r="J26" s="24">
        <f t="shared" si="0"/>
        <v>0</v>
      </c>
      <c r="K26" s="25"/>
      <c r="L26" s="25"/>
      <c r="M26" s="25"/>
      <c r="N26" s="25"/>
      <c r="O26" s="33"/>
    </row>
    <row r="27" spans="1:15" s="26" customFormat="1" ht="14.25">
      <c r="A27" s="79" t="s">
        <v>31</v>
      </c>
      <c r="B27" s="79" t="s">
        <v>52</v>
      </c>
      <c r="C27" s="79" t="s">
        <v>53</v>
      </c>
      <c r="D27" s="85" t="s">
        <v>54</v>
      </c>
      <c r="E27" s="79" t="s">
        <v>39</v>
      </c>
      <c r="F27" s="93">
        <v>5</v>
      </c>
      <c r="G27" s="91">
        <v>27.49</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100</v>
      </c>
      <c r="G28" s="91">
        <v>27.79</v>
      </c>
      <c r="H28" s="22"/>
      <c r="I28" s="89">
        <v>0</v>
      </c>
      <c r="J28" s="24">
        <f t="shared" si="0"/>
        <v>0</v>
      </c>
      <c r="K28" s="35"/>
      <c r="L28" s="36"/>
      <c r="M28" s="35"/>
      <c r="N28" s="35"/>
    </row>
    <row r="29" spans="1:14" s="26" customFormat="1" ht="14.25">
      <c r="A29" s="79" t="s">
        <v>31</v>
      </c>
      <c r="B29" s="79" t="s">
        <v>58</v>
      </c>
      <c r="C29" s="79" t="s">
        <v>59</v>
      </c>
      <c r="D29" s="85" t="s">
        <v>60</v>
      </c>
      <c r="E29" s="79" t="s">
        <v>39</v>
      </c>
      <c r="F29" s="93">
        <v>20</v>
      </c>
      <c r="G29" s="91">
        <v>9.54</v>
      </c>
      <c r="H29" s="22"/>
      <c r="I29" s="89">
        <v>0</v>
      </c>
      <c r="J29" s="24">
        <f t="shared" si="0"/>
        <v>0</v>
      </c>
      <c r="K29" s="35"/>
      <c r="L29" s="36"/>
      <c r="M29" s="35"/>
      <c r="N29" s="35"/>
    </row>
    <row r="30" spans="1:14" s="26" customFormat="1" ht="14.25">
      <c r="A30" s="79" t="s">
        <v>31</v>
      </c>
      <c r="B30" s="79" t="s">
        <v>61</v>
      </c>
      <c r="C30" s="79" t="s">
        <v>62</v>
      </c>
      <c r="D30" s="85" t="s">
        <v>63</v>
      </c>
      <c r="E30" s="79" t="s">
        <v>39</v>
      </c>
      <c r="F30" s="93">
        <v>10</v>
      </c>
      <c r="G30" s="91">
        <v>3.75</v>
      </c>
      <c r="H30" s="22"/>
      <c r="I30" s="89">
        <v>0</v>
      </c>
      <c r="J30" s="24">
        <f t="shared" si="0"/>
        <v>0</v>
      </c>
      <c r="K30" s="35"/>
      <c r="L30" s="36"/>
      <c r="M30" s="35"/>
      <c r="N30" s="35"/>
    </row>
    <row r="31" spans="1:14" s="26" customFormat="1" ht="14.25">
      <c r="A31" s="79" t="s">
        <v>31</v>
      </c>
      <c r="B31" s="79" t="s">
        <v>64</v>
      </c>
      <c r="C31" s="79" t="s">
        <v>65</v>
      </c>
      <c r="D31" s="85" t="s">
        <v>66</v>
      </c>
      <c r="E31" s="79" t="s">
        <v>67</v>
      </c>
      <c r="F31" s="93">
        <v>340</v>
      </c>
      <c r="G31" s="91">
        <v>8.42</v>
      </c>
      <c r="H31" s="22"/>
      <c r="I31" s="89">
        <v>0</v>
      </c>
      <c r="J31" s="24">
        <f t="shared" si="0"/>
        <v>0</v>
      </c>
      <c r="K31" s="35"/>
      <c r="L31" s="36"/>
      <c r="M31" s="35"/>
      <c r="N31" s="35"/>
    </row>
    <row r="32" spans="1:14" s="26" customFormat="1" ht="14.25">
      <c r="A32" s="79" t="s">
        <v>31</v>
      </c>
      <c r="B32" s="79" t="s">
        <v>68</v>
      </c>
      <c r="C32" s="79" t="s">
        <v>69</v>
      </c>
      <c r="D32" s="85" t="s">
        <v>70</v>
      </c>
      <c r="E32" s="79" t="s">
        <v>67</v>
      </c>
      <c r="F32" s="93">
        <v>60</v>
      </c>
      <c r="G32" s="91">
        <v>11</v>
      </c>
      <c r="H32" s="22"/>
      <c r="I32" s="89">
        <v>0</v>
      </c>
      <c r="J32" s="24">
        <f t="shared" si="0"/>
        <v>0</v>
      </c>
      <c r="K32" s="35"/>
      <c r="L32" s="36"/>
      <c r="M32" s="35"/>
      <c r="N32" s="35"/>
    </row>
    <row r="33" spans="1:14" s="26" customFormat="1" ht="14.25">
      <c r="A33" s="79" t="s">
        <v>31</v>
      </c>
      <c r="B33" s="79" t="s">
        <v>71</v>
      </c>
      <c r="C33" s="79" t="s">
        <v>72</v>
      </c>
      <c r="D33" s="85" t="s">
        <v>73</v>
      </c>
      <c r="E33" s="79" t="s">
        <v>35</v>
      </c>
      <c r="F33" s="93">
        <v>4</v>
      </c>
      <c r="G33" s="91">
        <v>3.96</v>
      </c>
      <c r="H33" s="22"/>
      <c r="I33" s="89">
        <v>0</v>
      </c>
      <c r="J33" s="24">
        <f t="shared" si="0"/>
        <v>0</v>
      </c>
      <c r="K33" s="35"/>
      <c r="L33" s="36"/>
      <c r="M33" s="35"/>
      <c r="N33" s="35"/>
    </row>
    <row r="34" spans="1:14" s="26" customFormat="1" ht="14.25">
      <c r="A34" s="79" t="s">
        <v>31</v>
      </c>
      <c r="B34" s="79" t="s">
        <v>74</v>
      </c>
      <c r="C34" s="79" t="s">
        <v>75</v>
      </c>
      <c r="D34" s="85" t="s">
        <v>76</v>
      </c>
      <c r="E34" s="79" t="s">
        <v>67</v>
      </c>
      <c r="F34" s="93">
        <v>60</v>
      </c>
      <c r="G34" s="91">
        <v>11.2</v>
      </c>
      <c r="H34" s="22"/>
      <c r="I34" s="89">
        <v>0</v>
      </c>
      <c r="J34" s="24">
        <f t="shared" si="0"/>
        <v>0</v>
      </c>
      <c r="K34" s="35"/>
      <c r="L34" s="36"/>
      <c r="M34" s="35"/>
      <c r="N34" s="35"/>
    </row>
    <row r="35" spans="1:14" s="26" customFormat="1" ht="14.25">
      <c r="A35" s="79" t="s">
        <v>31</v>
      </c>
      <c r="B35" s="79" t="s">
        <v>77</v>
      </c>
      <c r="C35" s="79" t="s">
        <v>78</v>
      </c>
      <c r="D35" s="85" t="s">
        <v>79</v>
      </c>
      <c r="E35" s="79" t="s">
        <v>67</v>
      </c>
      <c r="F35" s="93">
        <v>10</v>
      </c>
      <c r="G35" s="91">
        <v>6.11</v>
      </c>
      <c r="H35" s="22"/>
      <c r="I35" s="89">
        <v>0</v>
      </c>
      <c r="J35" s="24">
        <f t="shared" si="0"/>
        <v>0</v>
      </c>
      <c r="K35" s="35"/>
      <c r="L35" s="36"/>
      <c r="M35" s="35"/>
      <c r="N35" s="35"/>
    </row>
    <row r="36" spans="1:14" s="26" customFormat="1" ht="14.25">
      <c r="A36" s="79" t="s">
        <v>31</v>
      </c>
      <c r="B36" s="79" t="s">
        <v>80</v>
      </c>
      <c r="C36" s="79" t="s">
        <v>81</v>
      </c>
      <c r="D36" s="85" t="s">
        <v>82</v>
      </c>
      <c r="E36" s="79" t="s">
        <v>35</v>
      </c>
      <c r="F36" s="93">
        <v>60</v>
      </c>
      <c r="G36" s="91">
        <v>17.76</v>
      </c>
      <c r="H36" s="22"/>
      <c r="I36" s="89">
        <v>0</v>
      </c>
      <c r="J36" s="24">
        <f t="shared" si="0"/>
        <v>0</v>
      </c>
      <c r="K36" s="35"/>
      <c r="L36" s="36"/>
      <c r="M36" s="35"/>
      <c r="N36" s="35"/>
    </row>
    <row r="37" spans="1:14" s="26" customFormat="1" ht="14.25">
      <c r="A37" s="79" t="s">
        <v>31</v>
      </c>
      <c r="B37" s="79" t="s">
        <v>83</v>
      </c>
      <c r="C37" s="79" t="s">
        <v>84</v>
      </c>
      <c r="D37" s="85" t="s">
        <v>85</v>
      </c>
      <c r="E37" s="79" t="s">
        <v>35</v>
      </c>
      <c r="F37" s="93">
        <v>25</v>
      </c>
      <c r="G37" s="91">
        <v>8.2</v>
      </c>
      <c r="H37" s="22"/>
      <c r="I37" s="89">
        <v>0</v>
      </c>
      <c r="J37" s="24">
        <f t="shared" si="0"/>
        <v>0</v>
      </c>
      <c r="K37" s="35"/>
      <c r="L37" s="36"/>
      <c r="M37" s="35"/>
      <c r="N37" s="35"/>
    </row>
    <row r="38" spans="1:14" s="26" customFormat="1" ht="14.25">
      <c r="A38" s="79" t="s">
        <v>31</v>
      </c>
      <c r="B38" s="79" t="s">
        <v>86</v>
      </c>
      <c r="C38" s="79" t="s">
        <v>87</v>
      </c>
      <c r="D38" s="85" t="s">
        <v>88</v>
      </c>
      <c r="E38" s="79" t="s">
        <v>67</v>
      </c>
      <c r="F38" s="93">
        <v>60</v>
      </c>
      <c r="G38" s="91">
        <v>3.06</v>
      </c>
      <c r="H38" s="22"/>
      <c r="I38" s="89">
        <v>0</v>
      </c>
      <c r="J38" s="24">
        <f t="shared" si="0"/>
        <v>0</v>
      </c>
      <c r="K38" s="35"/>
      <c r="L38" s="36"/>
      <c r="M38" s="35"/>
      <c r="N38" s="35"/>
    </row>
    <row r="39" spans="1:14" s="26" customFormat="1" ht="14.25">
      <c r="A39" s="79" t="s">
        <v>31</v>
      </c>
      <c r="B39" s="79" t="s">
        <v>89</v>
      </c>
      <c r="C39" s="79" t="s">
        <v>90</v>
      </c>
      <c r="D39" s="85" t="s">
        <v>91</v>
      </c>
      <c r="E39" s="79" t="s">
        <v>67</v>
      </c>
      <c r="F39" s="93">
        <v>5</v>
      </c>
      <c r="G39" s="91">
        <v>4.36</v>
      </c>
      <c r="H39" s="22"/>
      <c r="I39" s="89">
        <v>0</v>
      </c>
      <c r="J39" s="24">
        <f t="shared" si="0"/>
        <v>0</v>
      </c>
      <c r="K39" s="35"/>
      <c r="L39" s="36"/>
      <c r="M39" s="35"/>
      <c r="N39" s="35"/>
    </row>
    <row r="40" spans="1:14" s="26" customFormat="1" ht="14.25">
      <c r="A40" s="79" t="s">
        <v>31</v>
      </c>
      <c r="B40" s="79" t="s">
        <v>92</v>
      </c>
      <c r="C40" s="79" t="s">
        <v>93</v>
      </c>
      <c r="D40" s="85" t="s">
        <v>94</v>
      </c>
      <c r="E40" s="79" t="s">
        <v>67</v>
      </c>
      <c r="F40" s="93">
        <v>36</v>
      </c>
      <c r="G40" s="91">
        <v>55.96</v>
      </c>
      <c r="H40" s="22"/>
      <c r="I40" s="89">
        <v>0</v>
      </c>
      <c r="J40" s="24">
        <f t="shared" si="0"/>
        <v>0</v>
      </c>
      <c r="K40" s="35"/>
      <c r="L40" s="36"/>
      <c r="M40" s="35"/>
      <c r="N40" s="35"/>
    </row>
    <row r="41" spans="1:14" s="26" customFormat="1" ht="14.25">
      <c r="A41" s="79" t="s">
        <v>31</v>
      </c>
      <c r="B41" s="79" t="s">
        <v>95</v>
      </c>
      <c r="C41" s="79" t="s">
        <v>96</v>
      </c>
      <c r="D41" s="85" t="s">
        <v>97</v>
      </c>
      <c r="E41" s="79" t="s">
        <v>67</v>
      </c>
      <c r="F41" s="93">
        <v>24</v>
      </c>
      <c r="G41" s="91">
        <v>256.29</v>
      </c>
      <c r="H41" s="22"/>
      <c r="I41" s="89">
        <v>0</v>
      </c>
      <c r="J41" s="24">
        <f t="shared" si="0"/>
        <v>0</v>
      </c>
      <c r="K41" s="35"/>
      <c r="L41" s="36"/>
      <c r="M41" s="35"/>
      <c r="N41" s="35"/>
    </row>
    <row r="42" spans="1:14" s="26" customFormat="1" ht="14.25">
      <c r="A42" s="79" t="s">
        <v>31</v>
      </c>
      <c r="B42" s="79" t="s">
        <v>98</v>
      </c>
      <c r="C42" s="79" t="s">
        <v>99</v>
      </c>
      <c r="D42" s="85" t="s">
        <v>100</v>
      </c>
      <c r="E42" s="79" t="s">
        <v>39</v>
      </c>
      <c r="F42" s="93">
        <v>40</v>
      </c>
      <c r="G42" s="91">
        <v>4.08</v>
      </c>
      <c r="H42" s="22"/>
      <c r="I42" s="89">
        <v>0</v>
      </c>
      <c r="J42" s="24">
        <f t="shared" si="0"/>
        <v>0</v>
      </c>
      <c r="K42" s="35"/>
      <c r="L42" s="36"/>
      <c r="M42" s="35"/>
      <c r="N42" s="35"/>
    </row>
    <row r="43" spans="1:14" s="26" customFormat="1" ht="14.25">
      <c r="A43" s="79" t="s">
        <v>31</v>
      </c>
      <c r="B43" s="79" t="s">
        <v>101</v>
      </c>
      <c r="C43" s="79" t="s">
        <v>102</v>
      </c>
      <c r="D43" s="85" t="s">
        <v>103</v>
      </c>
      <c r="E43" s="79" t="s">
        <v>67</v>
      </c>
      <c r="F43" s="93">
        <v>70</v>
      </c>
      <c r="G43" s="91">
        <v>2.22</v>
      </c>
      <c r="H43" s="22"/>
      <c r="I43" s="89">
        <v>0</v>
      </c>
      <c r="J43" s="24">
        <f t="shared" si="0"/>
        <v>0</v>
      </c>
      <c r="K43" s="35"/>
      <c r="L43" s="36"/>
      <c r="M43" s="35"/>
      <c r="N43" s="35"/>
    </row>
    <row r="44" spans="1:14" s="26" customFormat="1" ht="14.25">
      <c r="A44" s="79" t="s">
        <v>31</v>
      </c>
      <c r="B44" s="79" t="s">
        <v>104</v>
      </c>
      <c r="C44" s="79" t="s">
        <v>105</v>
      </c>
      <c r="D44" s="85" t="s">
        <v>106</v>
      </c>
      <c r="E44" s="79" t="s">
        <v>39</v>
      </c>
      <c r="F44" s="93">
        <v>50</v>
      </c>
      <c r="G44" s="91">
        <v>2.56</v>
      </c>
      <c r="H44" s="22"/>
      <c r="I44" s="89">
        <v>0</v>
      </c>
      <c r="J44" s="24">
        <f t="shared" si="0"/>
        <v>0</v>
      </c>
      <c r="K44" s="35"/>
      <c r="L44" s="36"/>
      <c r="M44" s="35"/>
      <c r="N44" s="35"/>
    </row>
    <row r="45" spans="1:14" s="26" customFormat="1" ht="14.25">
      <c r="A45" s="79" t="s">
        <v>31</v>
      </c>
      <c r="B45" s="79" t="s">
        <v>107</v>
      </c>
      <c r="C45" s="79" t="s">
        <v>108</v>
      </c>
      <c r="D45" s="85" t="s">
        <v>109</v>
      </c>
      <c r="E45" s="79" t="s">
        <v>39</v>
      </c>
      <c r="F45" s="93">
        <v>100</v>
      </c>
      <c r="G45" s="91">
        <v>2.45</v>
      </c>
      <c r="H45" s="22"/>
      <c r="I45" s="89">
        <v>0</v>
      </c>
      <c r="J45" s="24">
        <f t="shared" si="0"/>
        <v>0</v>
      </c>
      <c r="K45" s="35"/>
      <c r="L45" s="36"/>
      <c r="M45" s="35"/>
      <c r="N45" s="35"/>
    </row>
    <row r="46" spans="1:14" s="26" customFormat="1" ht="14.25">
      <c r="A46" s="79" t="s">
        <v>31</v>
      </c>
      <c r="B46" s="79" t="s">
        <v>110</v>
      </c>
      <c r="C46" s="79" t="s">
        <v>111</v>
      </c>
      <c r="D46" s="85" t="s">
        <v>112</v>
      </c>
      <c r="E46" s="79" t="s">
        <v>113</v>
      </c>
      <c r="F46" s="93">
        <v>120</v>
      </c>
      <c r="G46" s="91">
        <v>3.83</v>
      </c>
      <c r="H46" s="22"/>
      <c r="I46" s="89">
        <v>0</v>
      </c>
      <c r="J46" s="24">
        <f t="shared" si="0"/>
        <v>0</v>
      </c>
      <c r="K46" s="35"/>
      <c r="L46" s="36"/>
      <c r="M46" s="35"/>
      <c r="N46" s="35"/>
    </row>
    <row r="47" spans="1:14" s="26" customFormat="1" ht="14.25">
      <c r="A47" s="79" t="s">
        <v>31</v>
      </c>
      <c r="B47" s="79" t="s">
        <v>114</v>
      </c>
      <c r="C47" s="79" t="s">
        <v>115</v>
      </c>
      <c r="D47" s="85" t="s">
        <v>116</v>
      </c>
      <c r="E47" s="79" t="s">
        <v>35</v>
      </c>
      <c r="F47" s="93">
        <v>10</v>
      </c>
      <c r="G47" s="91">
        <v>3.68</v>
      </c>
      <c r="H47" s="22"/>
      <c r="I47" s="89">
        <v>0</v>
      </c>
      <c r="J47" s="24">
        <f t="shared" si="0"/>
        <v>0</v>
      </c>
      <c r="K47" s="35"/>
      <c r="L47" s="36"/>
      <c r="M47" s="35"/>
      <c r="N47" s="35"/>
    </row>
    <row r="48" spans="1:14" s="26" customFormat="1" ht="14.25">
      <c r="A48" s="79" t="s">
        <v>31</v>
      </c>
      <c r="B48" s="79" t="s">
        <v>117</v>
      </c>
      <c r="C48" s="79" t="s">
        <v>118</v>
      </c>
      <c r="D48" s="85" t="s">
        <v>119</v>
      </c>
      <c r="E48" s="79" t="s">
        <v>35</v>
      </c>
      <c r="F48" s="93">
        <v>40</v>
      </c>
      <c r="G48" s="91">
        <v>3.69</v>
      </c>
      <c r="H48" s="22"/>
      <c r="I48" s="89">
        <v>0</v>
      </c>
      <c r="J48" s="24">
        <f t="shared" si="0"/>
        <v>0</v>
      </c>
      <c r="K48" s="35"/>
      <c r="L48" s="36"/>
      <c r="M48" s="35"/>
      <c r="N48" s="35"/>
    </row>
    <row r="49" spans="1:14" s="26" customFormat="1" ht="14.25">
      <c r="A49" s="79" t="s">
        <v>31</v>
      </c>
      <c r="B49" s="79" t="s">
        <v>120</v>
      </c>
      <c r="C49" s="79" t="s">
        <v>121</v>
      </c>
      <c r="D49" s="85" t="s">
        <v>122</v>
      </c>
      <c r="E49" s="79" t="s">
        <v>67</v>
      </c>
      <c r="F49" s="93">
        <v>120</v>
      </c>
      <c r="G49" s="91">
        <v>8.61</v>
      </c>
      <c r="H49" s="22"/>
      <c r="I49" s="89">
        <v>0</v>
      </c>
      <c r="J49" s="24">
        <f t="shared" si="0"/>
        <v>0</v>
      </c>
      <c r="K49" s="35"/>
      <c r="L49" s="36"/>
      <c r="M49" s="35"/>
      <c r="N49" s="35"/>
    </row>
    <row r="50" spans="1:14" s="26" customFormat="1" ht="14.25">
      <c r="A50" s="79" t="s">
        <v>31</v>
      </c>
      <c r="B50" s="79" t="s">
        <v>123</v>
      </c>
      <c r="C50" s="79" t="s">
        <v>124</v>
      </c>
      <c r="D50" s="85" t="s">
        <v>125</v>
      </c>
      <c r="E50" s="79" t="s">
        <v>35</v>
      </c>
      <c r="F50" s="93">
        <v>100</v>
      </c>
      <c r="G50" s="91">
        <v>4.15</v>
      </c>
      <c r="H50" s="22"/>
      <c r="I50" s="89">
        <v>0</v>
      </c>
      <c r="J50" s="24">
        <f t="shared" si="0"/>
        <v>0</v>
      </c>
      <c r="K50" s="35"/>
      <c r="L50" s="36"/>
      <c r="M50" s="35"/>
      <c r="N50" s="35"/>
    </row>
    <row r="51" spans="1:14" s="26" customFormat="1" ht="14.25">
      <c r="A51" s="79" t="s">
        <v>31</v>
      </c>
      <c r="B51" s="79" t="s">
        <v>126</v>
      </c>
      <c r="C51" s="79" t="s">
        <v>127</v>
      </c>
      <c r="D51" s="85" t="s">
        <v>128</v>
      </c>
      <c r="E51" s="79" t="s">
        <v>67</v>
      </c>
      <c r="F51" s="93">
        <v>255</v>
      </c>
      <c r="G51" s="91">
        <v>7.62</v>
      </c>
      <c r="H51" s="22"/>
      <c r="I51" s="89">
        <v>0</v>
      </c>
      <c r="J51" s="24">
        <f t="shared" si="0"/>
        <v>0</v>
      </c>
      <c r="K51" s="35"/>
      <c r="L51" s="36"/>
      <c r="M51" s="35"/>
      <c r="N51" s="35"/>
    </row>
    <row r="52" spans="1:14" s="26" customFormat="1" ht="14.25">
      <c r="A52" s="79" t="s">
        <v>31</v>
      </c>
      <c r="B52" s="79" t="s">
        <v>129</v>
      </c>
      <c r="C52" s="79" t="s">
        <v>130</v>
      </c>
      <c r="D52" s="85" t="s">
        <v>131</v>
      </c>
      <c r="E52" s="79" t="s">
        <v>132</v>
      </c>
      <c r="F52" s="93">
        <v>100</v>
      </c>
      <c r="G52" s="91">
        <v>7.92</v>
      </c>
      <c r="H52" s="22"/>
      <c r="I52" s="89">
        <v>0</v>
      </c>
      <c r="J52" s="24">
        <f t="shared" si="0"/>
        <v>0</v>
      </c>
      <c r="K52" s="35"/>
      <c r="L52" s="36"/>
      <c r="M52" s="35"/>
      <c r="N52" s="35"/>
    </row>
    <row r="53" spans="1:14" s="26" customFormat="1" ht="14.25">
      <c r="A53" s="79" t="s">
        <v>31</v>
      </c>
      <c r="B53" s="79" t="s">
        <v>133</v>
      </c>
      <c r="C53" s="79" t="s">
        <v>134</v>
      </c>
      <c r="D53" s="85" t="s">
        <v>135</v>
      </c>
      <c r="E53" s="79" t="s">
        <v>67</v>
      </c>
      <c r="F53" s="93">
        <v>50</v>
      </c>
      <c r="G53" s="91">
        <v>1.04</v>
      </c>
      <c r="H53" s="22"/>
      <c r="I53" s="89">
        <v>0</v>
      </c>
      <c r="J53" s="24">
        <f t="shared" si="0"/>
        <v>0</v>
      </c>
      <c r="K53" s="35"/>
      <c r="L53" s="36"/>
      <c r="M53" s="35"/>
      <c r="N53" s="35"/>
    </row>
    <row r="54" spans="1:14" s="26" customFormat="1" ht="14.25">
      <c r="A54" s="79" t="s">
        <v>31</v>
      </c>
      <c r="B54" s="79" t="s">
        <v>136</v>
      </c>
      <c r="C54" s="79" t="s">
        <v>137</v>
      </c>
      <c r="D54" s="85" t="s">
        <v>138</v>
      </c>
      <c r="E54" s="79" t="s">
        <v>67</v>
      </c>
      <c r="F54" s="93">
        <v>10</v>
      </c>
      <c r="G54" s="91">
        <v>56.58</v>
      </c>
      <c r="H54" s="22"/>
      <c r="I54" s="89">
        <v>0</v>
      </c>
      <c r="J54" s="24">
        <f t="shared" si="0"/>
        <v>0</v>
      </c>
      <c r="K54" s="35"/>
      <c r="L54" s="36"/>
      <c r="M54" s="35"/>
      <c r="N54" s="35"/>
    </row>
    <row r="55" spans="1:14" s="26" customFormat="1" ht="14.25">
      <c r="A55" s="79" t="s">
        <v>31</v>
      </c>
      <c r="B55" s="79" t="s">
        <v>139</v>
      </c>
      <c r="C55" s="79" t="s">
        <v>140</v>
      </c>
      <c r="D55" s="85" t="s">
        <v>141</v>
      </c>
      <c r="E55" s="79" t="s">
        <v>67</v>
      </c>
      <c r="F55" s="93">
        <v>5</v>
      </c>
      <c r="G55" s="91">
        <v>9.54</v>
      </c>
      <c r="H55" s="22"/>
      <c r="I55" s="89">
        <v>0</v>
      </c>
      <c r="J55" s="24">
        <f t="shared" si="0"/>
        <v>0</v>
      </c>
      <c r="K55" s="35"/>
      <c r="L55" s="36"/>
      <c r="M55" s="35"/>
      <c r="N55" s="35"/>
    </row>
    <row r="56" spans="1:14" s="26" customFormat="1" ht="14.25">
      <c r="A56" s="79" t="s">
        <v>31</v>
      </c>
      <c r="B56" s="79" t="s">
        <v>142</v>
      </c>
      <c r="C56" s="79" t="s">
        <v>143</v>
      </c>
      <c r="D56" s="85" t="s">
        <v>144</v>
      </c>
      <c r="E56" s="79" t="s">
        <v>35</v>
      </c>
      <c r="F56" s="93">
        <v>12</v>
      </c>
      <c r="G56" s="91">
        <v>1.8</v>
      </c>
      <c r="H56" s="22"/>
      <c r="I56" s="89">
        <v>0</v>
      </c>
      <c r="J56" s="24">
        <f t="shared" si="0"/>
        <v>0</v>
      </c>
      <c r="K56" s="35"/>
      <c r="L56" s="36"/>
      <c r="M56" s="35"/>
      <c r="N56" s="35"/>
    </row>
    <row r="57" spans="1:14" s="26" customFormat="1" ht="14.25">
      <c r="A57" s="79" t="s">
        <v>31</v>
      </c>
      <c r="B57" s="79" t="s">
        <v>145</v>
      </c>
      <c r="C57" s="79" t="s">
        <v>146</v>
      </c>
      <c r="D57" s="85" t="s">
        <v>147</v>
      </c>
      <c r="E57" s="79" t="s">
        <v>39</v>
      </c>
      <c r="F57" s="93">
        <v>12</v>
      </c>
      <c r="G57" s="91">
        <v>8.45</v>
      </c>
      <c r="H57" s="22"/>
      <c r="I57" s="89">
        <v>0</v>
      </c>
      <c r="J57" s="24">
        <f t="shared" si="0"/>
        <v>0</v>
      </c>
      <c r="K57" s="35"/>
      <c r="L57" s="36"/>
      <c r="M57" s="35"/>
      <c r="N57" s="35"/>
    </row>
    <row r="58" spans="1:14" s="26" customFormat="1" ht="14.25">
      <c r="A58" s="79" t="s">
        <v>31</v>
      </c>
      <c r="B58" s="79" t="s">
        <v>148</v>
      </c>
      <c r="C58" s="79" t="s">
        <v>149</v>
      </c>
      <c r="D58" s="85" t="s">
        <v>150</v>
      </c>
      <c r="E58" s="79" t="s">
        <v>67</v>
      </c>
      <c r="F58" s="93">
        <v>4</v>
      </c>
      <c r="G58" s="91">
        <v>11.64</v>
      </c>
      <c r="H58" s="22"/>
      <c r="I58" s="89">
        <v>0</v>
      </c>
      <c r="J58" s="24">
        <f t="shared" si="0"/>
        <v>0</v>
      </c>
      <c r="K58" s="35"/>
      <c r="L58" s="36"/>
      <c r="M58" s="35"/>
      <c r="N58" s="35"/>
    </row>
    <row r="59" spans="1:14" s="26" customFormat="1" ht="14.25">
      <c r="A59" s="79" t="s">
        <v>31</v>
      </c>
      <c r="B59" s="79" t="s">
        <v>151</v>
      </c>
      <c r="C59" s="79" t="s">
        <v>152</v>
      </c>
      <c r="D59" s="85" t="s">
        <v>153</v>
      </c>
      <c r="E59" s="79" t="s">
        <v>39</v>
      </c>
      <c r="F59" s="93">
        <v>15</v>
      </c>
      <c r="G59" s="91">
        <v>1.93</v>
      </c>
      <c r="H59" s="22"/>
      <c r="I59" s="89">
        <v>0</v>
      </c>
      <c r="J59" s="24">
        <f t="shared" si="0"/>
        <v>0</v>
      </c>
      <c r="K59" s="35"/>
      <c r="L59" s="36"/>
      <c r="M59" s="35"/>
      <c r="N59" s="35"/>
    </row>
    <row r="60" spans="1:14" s="26" customFormat="1" ht="14.25">
      <c r="A60" s="84" t="s">
        <v>21</v>
      </c>
      <c r="B60" s="27"/>
      <c r="C60" s="27"/>
      <c r="D60" s="28"/>
      <c r="E60" s="29"/>
      <c r="F60" s="30"/>
      <c r="G60" s="30"/>
      <c r="H60" s="22"/>
      <c r="I60" s="94">
        <f>SUM(J21:J59)</f>
        <v>0</v>
      </c>
      <c r="J60" s="24">
        <f t="shared" si="0"/>
        <v>0</v>
      </c>
      <c r="K60" s="35"/>
      <c r="L60" s="36"/>
      <c r="M60" s="35"/>
      <c r="N60" s="35"/>
    </row>
    <row r="62" spans="1:14" s="26" customFormat="1" ht="84.75" customHeight="1">
      <c r="A62" s="81" t="s">
        <v>154</v>
      </c>
      <c r="B62" s="27"/>
      <c r="C62" s="27"/>
      <c r="D62" s="28"/>
      <c r="E62" s="29"/>
      <c r="F62" s="30"/>
      <c r="G62" s="82" t="s">
        <v>156</v>
      </c>
      <c r="H62" s="22"/>
      <c r="I62" s="23">
        <v>0</v>
      </c>
      <c r="J62" s="24">
        <f t="shared" si="0"/>
        <v>0</v>
      </c>
      <c r="K62" s="35"/>
      <c r="L62" s="36"/>
      <c r="M62" s="35"/>
      <c r="N62" s="35"/>
    </row>
    <row r="63" spans="1:14" s="26" customFormat="1" ht="30" customHeight="1">
      <c r="A63" s="82" t="s">
        <v>155</v>
      </c>
      <c r="B63" s="27"/>
      <c r="C63" s="27"/>
      <c r="D63" s="28"/>
      <c r="E63" s="29"/>
      <c r="F63" s="30"/>
      <c r="G63" s="30"/>
      <c r="H63" s="22"/>
      <c r="I63" s="23">
        <v>0</v>
      </c>
      <c r="J63" s="24">
        <f t="shared" si="0"/>
        <v>0</v>
      </c>
      <c r="K63" s="35"/>
      <c r="L63" s="36"/>
      <c r="M63" s="35"/>
      <c r="N6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0:H60"/>
    <mergeCell ref="I60:J60"/>
    <mergeCell ref="A62:F62"/>
    <mergeCell ref="G62:J63"/>
    <mergeCell ref="A63:F6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