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<sst xmlns="http://schemas.openxmlformats.org/spreadsheetml/2006/main" count="184" uniqueCount="125">
  <si>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</si>
  <si>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</si>
  <si>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</si>
  <si>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</si>
  <si>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</si>
  <si>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</si>
  <si>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</si>
  <si>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</si>
  <si>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</si>
  <si>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</si>
  <si>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</si>
  <si>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</si>
  <si>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</si>
  <si>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</si>
  <si>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</si>
  <si>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</si>
  <si>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</si>
  <si>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</si>
  <si>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</si>
  <si>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</si>
  <si>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</si>
  <si>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</si>
  <si>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</si>
  <si>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</si>
  <si>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</si>
  <si>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</si>
  <si>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PREFEITURA MUNICIPAL DE IGUATEMI/MS</t>
  </si>
  <si>
    <t>0180/2017   -   PREGÃO Nº 0078/2017</t>
  </si>
  <si>
    <t>MENOR PREÇO POR ITEM</t>
  </si>
  <si>
    <t>SELEÇÃO DE PROPOSTA MAIS VANTAJOSA, VISANDO A AQUISIÇÃO DE MÓVEIS, ELETRODOMÉSTICOS E MATERIAL PERMANENTE, CONFORME SOLICITAÇÕES DAS SECRETARIAS DO MUNICÍPIO</t>
  </si>
  <si>
    <t>0001</t>
  </si>
  <si>
    <t>1</t>
  </si>
  <si>
    <t>15045</t>
  </si>
  <si>
    <t>ARQUIVO DE AÇO, COM 04 GAVETAS PARA PASTA SUSPENSA, TAMANHO OFÍCIO, PORTA-ETIQUETA E PUXADORES ESTAMPADOS NAS GAVETAS, FECHADURA CILINDRICA TIPO YALE COM TRAVAMENTO SIMULTANEO DAS GAVETAS, E SISTEMA DE DESLIZAMENTO DAS GAVETAS EM PATINS DE NYLON; PINTURA ELETROSTÁTICA A PÓ, COR CINZA CRISTAL; CAPACIDADE DE 30 A 40 PASTAS POR GAVETAS OU 25KG; CONFECCIONADO EM CHAPA DE AÇO Nº 24; DIMENSSÕES EXTERNAS MÍNIMAS: (AXLXP) MM: 1335X470X570.</t>
  </si>
  <si>
    <t>UN</t>
  </si>
  <si>
    <t>2</t>
  </si>
  <si>
    <t>15148</t>
  </si>
  <si>
    <t>BALCÃO EM CHAPA DE AÇO LAMINADO NA COR BRANCO COM AS SEGUINTES ESPECIFICAÇÕES: 02 (DUAS) PORTAS DE BATER; 04 (QUATRO) GAVETAS LATERAIS; ESTRUTURA E PORTAS PRODUZIDOS EM CHAPA DE AÇO; ACOMPANHA PIA EM AÇO INOX; PÉS COM REGULAGEM DE ALTURA, EM POLIESTIRENO COM ACABAMENTO LISO E SAPATA PLÁSTICA CROMADA; PUXADORES EM ABS, ACABAMENTO METALIZADO E PROTEÇÃO DE VERNIZ UV; DOBRADIÇAS EM AÇO ESTAMPADO; PINTURA ELETROSTÁTICA A PÓ BRILHANTE; ALTURA 87 CM; LARGURA 120 CM; PROFUNDIDADE 50 CM.</t>
  </si>
  <si>
    <t>3</t>
  </si>
  <si>
    <t>20162</t>
  </si>
  <si>
    <t>BATEDEIRA PLANETÁRIA, MATERIAL CORPO PLÁSTICO, TIGELA EM PP, BATEDORES PP, 300 WATTS DE POTÊNCIA, CAPACIDADE DA TIGELA 4 LITROS, 8 VELOCIDADES, FUNÇÃO INÍCIO SUAVE PARA EVITAR RESPINGOS, AJUSTE AUTOMÁTICO DE VELOCIDADE E POTÊNCIA, 3 BATEDORES DE METAL, 110 VOLTS. ALIMENTADOR ACOPLÁVEL A TIGELA PARA ADICIONAR INGREDIENTES, REGULAGEM DE AJUSTE DOS BATEDORES, CONTENDO PORTA FIO, E TRAVA DE SEGURANÇA, DIMENSÕES DO PRODUTO LARGURA 24,5 CM. ALTURA 31,5 CM. PROFUNDIDADE 36,5 CM.</t>
  </si>
  <si>
    <t>4</t>
  </si>
  <si>
    <t>20886</t>
  </si>
  <si>
    <t>BOBINA DE SENHA NUMERADA 3 DÍGITOS DE 000 A 999 COM 2000 SENHAS COMPATÍVEL COM DISPENSADOR DE SENHAS BICO DE PATO.</t>
  </si>
  <si>
    <t>5</t>
  </si>
  <si>
    <t>15652</t>
  </si>
  <si>
    <t>CADEIRA GIRATÓRIA ERGONÔMICA COM CAPA DE PROTEÇÃO EM POLIPROPILENO, BRAÇO REGULÁVEL, BASE PRETA.</t>
  </si>
  <si>
    <t>6</t>
  </si>
  <si>
    <t>21085</t>
  </si>
  <si>
    <t>CADEIRA ISO FIXA PALITO EMPILHÁVEL, MEDINDO 0,85 CM (A), 0,55 CM (L). 0,55 CM (P), CONFEXIONADA EM TUBO OBLONGO, 16X30 PAREDE, 1,2 MM, NA COR PRETA, PESO SUPORTADO ATÉ 130 KG EM USO CONTÍNUO.</t>
  </si>
  <si>
    <t>7</t>
  </si>
  <si>
    <t>16597</t>
  </si>
  <si>
    <t>COLCHÃO -  COLCHÃO DE SOLTEIRO EM ESPUMA D-33, REVESTIDO EM TECIDO 100% POLIESTER, PROTEÇÃO ANTIÁCARO E ANTIALÉRGICO, DIMENSÕES: 78X188X12 CM.</t>
  </si>
  <si>
    <t>8</t>
  </si>
  <si>
    <t>20739</t>
  </si>
  <si>
    <t>CONJUNTO CARTEIRA DE GRADE FUNDAMENTAL, SENDO: ESTRUTURA CONFECCIONADO EM TUBO DE AÇO INDUSTRIAL 7/8, NA CHAPA DE 1,20, COM TRATAMENTO ANTIFERRUGINOSO, CARTEIRA COM PORTA LIVROS, EM PERFIL DE AÇO MACIÇA SOLDADA A ESTRUTURA PINTURA ELETROSTÁTICA EM PÓ EPÓX EM FORNO DE ALTA TEMPERATURA. TAMPO MEDINDO 60CM X 40CM, CONFECCIONADO EM MDF, MEDINDO 18MM, REVESTIDO EM MELAMÍNICO NOS 2 LADOS, BORDAS ENVERNIZADAS. ALTURA DA CARTEIRA 74CM. CADEIRA, ASSENTO MEDINDO 38CM LARGURA X 34CM COMPRIMENTO, ENCOSTO ANATÔMICOS MEDINDO 38CM DE LARGURA X 19CM DE COMPRIMENTO, REVESTIDOS EM FÓRMICA. ALTURA DO ENCOSTO AO CHÃO MEDINDO 75 CM, ASSENTO MEDINDO 43CM DE ALTURA.</t>
  </si>
  <si>
    <t>9</t>
  </si>
  <si>
    <t>15068</t>
  </si>
  <si>
    <t>CONJUNTO MESA COM 6 CADEIRAS, FABRICADAS EM MADEIRA MACIÇA, ENVERNIZADOS NA COR IMBUIA, DIMENSÕES MÍNIMAS: MESA 2,0MT X 0,90MT COM ALTURA DE 0,80MT; CADEIRAS: (LXAXP)MT - 0,41X1,00X0,40; ALTURA ATÉ O ASSENTO 0,40MT; ALTURA ATÉ O ENCOSTO 0,56MT.</t>
  </si>
  <si>
    <t>10</t>
  </si>
  <si>
    <t>21084</t>
  </si>
  <si>
    <t>CONJUNTO SOFÁ 3 E 2 LUGARES TECIDO SUEDE NA COR MARROM, MEDIDA DE ALTURA 93 CM; MEDIDA DE COMPRIMENTO 210 CM (3 LUGARES) 157 CM (2 LUGARES); MEDIDA DE PROFUNDIDADE 89 CM; MADEIRA DA ESTRUTURA MADEIRA BRANCA INDUSTRIAL/EUCALÍPTO, COR DO SOFÁ MARROM, REVESTIMENTO TECIDO SUEDE, ESPUMA DO ASSENTO D-26, ESPUMA DO ENCOSTO FIBRA, ESPUMA DOS BRAÇOS FIBRA, PÉS EM PVC 5 CM.</t>
  </si>
  <si>
    <t>11</t>
  </si>
  <si>
    <t>16472</t>
  </si>
  <si>
    <t>DISPENSADOR DE SENHAS BICO DE PATO,  DISTRIBUIDOR MANUAL DE SENHAS, POSSUI DOBRADIÇA MÓVEL, FABRICADO EM PLÁSTICO INJETÁVEL, MEDIDAS: 26 CM (LARGURA) X 18 CM (ALTURA) X 5 CM (PROFUNDIDADE).</t>
  </si>
  <si>
    <t>12</t>
  </si>
  <si>
    <t>15070</t>
  </si>
  <si>
    <t>ESTANTE DESMONTÁVEL DE AÇO, COM NO MÍNIMO 06 PRATELEIRAS, DIVERSAS REGULAGENS DE ALTURA, 04 COLUNAS EM PERFIL L 30X30 MM; DIMENSÕES (AXLXP)MM: 198X095X030; COR CINZA.</t>
  </si>
  <si>
    <t>13</t>
  </si>
  <si>
    <t>20163</t>
  </si>
  <si>
    <t>FORNO INDUSTRIAL A GÁS, CAPACIDADE 210 LITROS, CONFECCIONADO EM MATERIAL INOX, DESMONTÁVEL, CONTENTENDO PLACAS REFRATÁRIAS, VISOR EM VIDRO TEMPERADO, TERMÔMETRO DE CONTROLE DE TEMPERATURA, PORTA TIPO GUILHOTINA, TEMPERATURA ATÉ 250 GRAUS, COM ISOLAMENTO TÉRMINOCO. DIMENSÕES DO PRODUTO (L X A X P): 112 X 146 X 104 CM.</t>
  </si>
  <si>
    <t>14</t>
  </si>
  <si>
    <t>19277</t>
  </si>
  <si>
    <t>FREEZER HORIZONTAL DE 1 PORTA COM AS SEGUINTES CARACTERÍSTICAS: RODÍZIOS QUE FACILITAM A MOVIMENTAÇÃO; PUXADORES ERGONÔMICOS; DRENO DE DEGELO FRONTAL MAIOR PRATICIDADE NO DESCONGELAMENTO; DUPLA FUNÇÃO: FREEZER E CONSERVADOR; TAMPA BALANCEADA; FECHADURA COM CHAVE AUTOEXPULSIVA; SEGURANÇA QUE PERMITE O TRAVAMENTO DO FREEZER; NÃO CONTÉM CFC NÃO AGRIDE A CAMADA DE OZÔNIO, CLASSIFICAÇÃO ENERGÉTICA C. CAPACIDADE (LITROS) 305; COR BRANCO; TENSÃO/VOLTAGEM110V, 220V; GARANTIA 12 MESES. DIMENSÕES: ALTURA 92,00 CENTÍMETROS, LARGURA 1,06 METROS; PROFUNDIDADE 76,00 CENTÍMETROS; PESO 67,50 QUILOS.</t>
  </si>
  <si>
    <t>15</t>
  </si>
  <si>
    <t>19213</t>
  </si>
  <si>
    <t>GELADEIRA PARA CONSERVAÇÃO DE VACINAS. CAPACIDADE: MÍNIMO 350 LITROS.</t>
  </si>
  <si>
    <t>16</t>
  </si>
  <si>
    <t>19160</t>
  </si>
  <si>
    <t>GELADEIRA/REFRIGERADOR. CAPACIDADE: MÍNIMO DE 400 LITROS.</t>
  </si>
  <si>
    <t>17</t>
  </si>
  <si>
    <t>20877</t>
  </si>
  <si>
    <t>GUARDA ROUPAS, COM 6 PORTAS (DE BATER) COM DOBRADIÇAS METALICAS, 5 PRATELEIRAS, 3 CABIDEIROS/CALCEIROS, 4 GAVETAS COM CORREDIÇAS METALICAS, PUXADORES DE ALTA RESISTÊNCIA. EM MATERIAL MDP, ALTURA 2,05 METROS; LARGURA 1,73 M; PROFUNDIDADE 46, NA COR CINZA.</t>
  </si>
  <si>
    <t>18</t>
  </si>
  <si>
    <t>21190</t>
  </si>
  <si>
    <t>LAVADORA DE ALTA PRESSÃO  2100W  2100PSI  110V</t>
  </si>
  <si>
    <t>19</t>
  </si>
  <si>
    <t>20715</t>
  </si>
  <si>
    <t>LAVADORA DE ROUPAS 15 KG TURBO ECONOMIA, AUTOMÁTICA, COM CAPACIDADE PARA LAVAR ATÉ 15 QUILOS DE ROUPAS, FILTRO PEGA-FIAPOS, (12)DOZE PROGRAMAS DE LAVAGEM, TECLA ECONOMIA, ENXÁGUE DUPLO E TURBO SECAGEM, CENTRIFUGAÇÃO, CESTO EM POLIPROPILENO, DISPENSER INTELIGENTE FLEXÍVEL DE SABÃO, ALVEJANTE E AMACIANTE, DILUIÇÃO INTELIGENTE, PROGRAMA RÁPIDO 25 MINUTOS, TECLA AVANÇA ETAPAS, 4 NÍVEIS DE ÁGUA: EXTRA BAIXO, BAIXO, MÉDIO, ALTO. ESPECIFICAÇÕES TÉCNICAS: CONTROLES ELETROMECÂNICOS, VELOCIDADE DE CENTRIFUGAÇÃO (RPM) 770 RPM, ACABAMENTO DO CESTO POLIPROPILENO, CONSUMO DE ÁGUA 12,5 (L/CICLO/KG), CLASSIFICAÇÃO DE EFICIÊNCIA ENERGÉTICA A
COR BRANCO, CONSUMO DE ENERGIA A (MENOS 25% DE CONSUMO), CONSUMO (KWH) 0,46 (KWH/CICLO), TENSÃO/VOLTAGEM 110V, GARANTIA 12 MESES.</t>
  </si>
  <si>
    <t>20</t>
  </si>
  <si>
    <t>14963</t>
  </si>
  <si>
    <t>LIQUIDIFICADOR COM AS SEGUINTES ESPECIFICAÇÕES: CORPO DO PRODUTO EM PLÁSTICO RESISTENTE, 5 VELOCIDADES ALÉM DE PULSAR/GELO, JARRA ACRÍLICA DE 1,5 LITROS COM TAMPA DOSADORA, VOLTAGEM 110, POTÊNCIA DO MOTOR 600W, COR PRETO. GARANTIA MÍNIMA DE 12 MESES.</t>
  </si>
  <si>
    <t>21</t>
  </si>
  <si>
    <t>20666</t>
  </si>
  <si>
    <t>LIQUIDIFICADOR INDUSTRIAL EM AÇO INOX, COM COPO COM CAPACIDADE DE 4 LITROS, EM AÇO INOXIDÁVEL, COM TAMPA EM ALUMÍNIO REPUXADO, TENSÃO BIVOLT, 127/220, POTÊNCIA: 1000 WATTS - 3/4 CV, ROTAÇÃO 3500 RPM, FREQUENCIA 60HZ, ALTURA 66CM. PRODUTO COM SELO DE GARANTIA.</t>
  </si>
  <si>
    <t>22</t>
  </si>
  <si>
    <t>19148</t>
  </si>
  <si>
    <t>MESA DE ESCRITÓRIO, BASE: MADEIRA/MDP/MDF/SIMILAR, DIVISÕES: DE 03 A 04 GAVETAS, MATERIAL DE CONFECÇÃO: MADEIRA/MDP/MDF/SIMILAR, COMPOSIÇÃO: SIMPLES.</t>
  </si>
  <si>
    <t>23</t>
  </si>
  <si>
    <t>19210</t>
  </si>
  <si>
    <t>MESA DE ESCRITORIO. BASE: MADEIRA/MDP/MDF/SIMILAR; DIVISÕES: DE 03 A 04 GAVETAS; MATERIAL DE CONFECÇÃO: MADEIRA/MDP/MDF/SIMILAR; COMPOSIÇÃO: FORMATO EM ¨L¨.</t>
  </si>
  <si>
    <t>24</t>
  </si>
  <si>
    <t>20908</t>
  </si>
  <si>
    <t>PORTA BANNER TRIPÉ. PEDESTAL EM ALUMÍNIO ANODIZADO FOSCO. BASE ARTICULADA. HASTE DE 1 ESTÁGIO COM REGULADOR DE ALTURA.TOTALMENTE ABERTO ATINGE 1,80M DE ALTURA. TOTALMENTE FECHADO POSSUI 0,85M
INDICADO PARA BANNERS COM DIMENSÕES MÁXIMAS DE 1,40M X 0,60M</t>
  </si>
  <si>
    <t>25</t>
  </si>
  <si>
    <t>13586</t>
  </si>
  <si>
    <t>ROÇADEIRA LATERAL 2 TEMPOS, POTÊNCIA: 1,7/2,3 CV, ROTAÇÃO MÁXIMA 12.000 RPM, ROTAÇÃO NA LENTA 2.800 RPM, TANQUE DE COMBUSTIVEL COM CAPACIDADE DE NO MÍNIMO 01 LITRO, COMBUSTIVEL: GASOLINA, COM NO MINIMO 35CC, COMPRIMENTO: NO MINIMO 1,85CM; PESO: NO MÁXIMO 08KG, COM OS DEMAIS ITENS E ACESSÓRIOS DE SEGURANÇA EXIGIDO.</t>
  </si>
  <si>
    <t>26</t>
  </si>
  <si>
    <t>15679</t>
  </si>
  <si>
    <t>TELEFONE COM FIO E IDENTIFICADOR DE CHAMADAS, DISPLAY DE LED LUMINOSO, PODE SER USADO NA POSIÇÃO MESA OU PAREDE, REGISTRA ATÉ 20 CHAMADAS RECEBIDAS E ATÉ 20 CHAMADAS PERDIDAS. NA COR PRETA. GARANTIA DE 1 ANO.</t>
  </si>
  <si>
    <t>27</t>
  </si>
  <si>
    <t>16594</t>
  </si>
  <si>
    <t>TELEFONE SEM FIO COM EDENTIFICADOR DE CHAMADAS, DISPLAY DE 1,6 - PRETO - N° DE LIGAÇÕES REGISTRADAS 20, EXPANSIVEL ATÉ 4 RAMAIS, CONFERENCIA DE CHAMADA, DISCAGEM RAPIDA, AGENDA TELEFONICA, AJUSTE NO VOLUME DA CAMPAINHA, TEMPO NO MODO DE ESPERA 180 HORAS, ALCANCE INTERNO 50 METROS, ALCANCE EXTERNO 300 METROS, AGENDA COM 50 ENTRADAS, LISTA DE DISCAGEM COM 10 ENTRADAS, REGISTRO DE CHAMADAS COM 20 ENTRADAS, CAPACIDADE DA BATERIA 300 MAH, TIPO DE BATERIA AAA NIMH RECARREGAVEL, ALIMENTAÇÃO AC 100-240 V ~50/60 HZ. 1 TELEFONE SEM FIO, 1 ESTAÇÃO BASE, 1 CARREGADOR, 1 ADAPTADOR DE ENERGIA E 1 FIO TELEFONICO.</t>
  </si>
  <si>
    <t>28</t>
  </si>
  <si>
    <t>18715</t>
  </si>
  <si>
    <t>VENTILADOR DE COLUNA BRANCO, ESPECIFICAÇÕES MÍNIMAS: DIÂMETRO DAS HÉLICES 45CM, 4 PÁS, 3 VELOCIDADES, COLUNA COM REGULAGEM DE ALTURA DE 1,10CM ATÉ 1,40CM, GARANTIA DO FORNECEDOR DE 12 MESES; VOLTAGEM 110V; POTENCIA 50W.</t>
  </si>
  <si>
    <t>29</t>
  </si>
  <si>
    <t>18716</t>
  </si>
  <si>
    <t>VENTILADOR DE MESA, 40 CM DE DIÂMETRO, HÉLICE COM 6 PÁS, 03 VELOCIDADES, OSCILANTE, COM INCLINAÇÃO REGULAVEL, PLÁSTICO RESISTENTE, VOLTAGEM DE 110 VOLTZ, FIXADOR DE PAREDE. GARANTIA DO FORNECEDOR DE 12 MESES.</t>
  </si>
  <si>
    <t>30</t>
  </si>
  <si>
    <t>15066</t>
  </si>
  <si>
    <t>VENTILADOR DE PAREDE, OSCILANTE, DIÂMETRO DA HÉLICE DE 60CM, BIVOLT, COM 3 VELOCIDADES, POTENCIA E ROTAÇÃO MÍNIMA: 170W/1430RPM; GARANTIA DO FORNECEDOR DE 12 MESES.</t>
  </si>
  <si>
    <t>Declaro que examinei, conheço e me submeto a todas as condições contidas no Edital da presente Licitação modalidade PREGÃO PRESENCIAL Nº 0078/2017,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</si>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</sst>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0"/>
    </font>
    <font>
      <u val="single"/>
      <sz val="10"/>
      <color indexed="2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7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0" fontId="13" fillId="0" borderId="15" xfId="0" applyFont="1" applyBorder="1" applyAlignment="1">
      <alignment horizontal="justify" vertical="top"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0" fontId="13" fillId="0" borderId="15"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32" borderId="18"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2" borderId="18"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4"/>
  <sheetViews>
    <sheetView tabSelected="1" zoomScalePageLayoutView="0" workbookViewId="0" topLeftCell="A61">
      <selection activeCell="M9" sqref="M9"/>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6" t="s">
        <v>0</v>
      </c>
      <c r="B1" s="57"/>
      <c r="C1" s="57"/>
      <c r="D1" s="57"/>
      <c r="E1" s="57"/>
      <c r="F1" s="57"/>
      <c r="G1" s="57"/>
      <c r="H1" s="57"/>
      <c r="I1" s="57"/>
      <c r="J1" s="57"/>
      <c r="K1" s="1"/>
      <c r="L1" s="2"/>
      <c r="M1" s="1"/>
      <c r="N1" s="1"/>
    </row>
    <row r="2" spans="1:14" s="3" customFormat="1" ht="12.75">
      <c r="A2" s="57" t="s">
        <v>1</v>
      </c>
      <c r="B2" s="57"/>
      <c r="C2" s="57"/>
      <c r="D2" s="57"/>
      <c r="E2" s="57"/>
      <c r="F2" s="57"/>
      <c r="G2" s="57"/>
      <c r="H2" s="57"/>
      <c r="I2" s="57"/>
      <c r="J2" s="57"/>
      <c r="K2" s="1"/>
      <c r="L2" s="2"/>
      <c r="M2" s="1"/>
      <c r="N2" s="1"/>
    </row>
    <row r="3" spans="1:14" s="6" customFormat="1" ht="8.25">
      <c r="A3" s="44" t="s">
        <v>2</v>
      </c>
      <c r="B3" s="45"/>
      <c r="C3" s="45"/>
      <c r="D3" s="45"/>
      <c r="E3" s="45"/>
      <c r="F3" s="45"/>
      <c r="G3" s="45"/>
      <c r="H3" s="45"/>
      <c r="I3" s="45"/>
      <c r="J3" s="46"/>
      <c r="K3" s="4"/>
      <c r="L3" s="5"/>
      <c r="M3" s="4"/>
      <c r="N3" s="4"/>
    </row>
    <row r="4" spans="1:14" s="9" customFormat="1" ht="13.5" customHeight="1">
      <c r="A4" s="50" t="s">
        <v>26</v>
      </c>
      <c r="B4" s="51"/>
      <c r="C4" s="51"/>
      <c r="D4" s="51"/>
      <c r="E4" s="51"/>
      <c r="F4" s="51"/>
      <c r="G4" s="51"/>
      <c r="H4" s="51"/>
      <c r="I4" s="51"/>
      <c r="J4" s="52"/>
      <c r="K4" s="7"/>
      <c r="L4" s="8"/>
      <c r="M4" s="7"/>
      <c r="N4" s="7"/>
    </row>
    <row r="5" spans="1:14" s="9" customFormat="1" ht="9">
      <c r="A5" s="38" t="s">
        <v>3</v>
      </c>
      <c r="B5" s="39"/>
      <c r="C5" s="39"/>
      <c r="D5" s="39"/>
      <c r="E5" s="39"/>
      <c r="F5" s="40"/>
      <c r="G5" s="49" t="s">
        <v>4</v>
      </c>
      <c r="H5" s="49"/>
      <c r="I5" s="49"/>
      <c r="J5" s="48"/>
      <c r="K5" s="7"/>
      <c r="L5" s="8"/>
      <c r="M5" s="7"/>
      <c r="N5" s="7"/>
    </row>
    <row r="6" spans="1:14" s="9" customFormat="1" ht="13.5" customHeight="1">
      <c r="A6" s="50" t="s">
        <v>27</v>
      </c>
      <c r="B6" s="42"/>
      <c r="C6" s="42"/>
      <c r="D6" s="42"/>
      <c r="E6" s="42"/>
      <c r="F6" s="43"/>
      <c r="G6" s="50" t="s">
        <v>28</v>
      </c>
      <c r="H6" s="51"/>
      <c r="I6" s="51"/>
      <c r="J6" s="52"/>
      <c r="K6" s="7"/>
      <c r="L6" s="8"/>
      <c r="M6" s="7"/>
      <c r="N6" s="7"/>
    </row>
    <row r="7" spans="1:14" s="9" customFormat="1" ht="10.5" customHeight="1">
      <c r="A7" s="38" t="s">
        <v>25</v>
      </c>
      <c r="B7" s="39"/>
      <c r="C7" s="39"/>
      <c r="D7" s="39"/>
      <c r="E7" s="39"/>
      <c r="F7" s="39"/>
      <c r="G7" s="39"/>
      <c r="H7" s="39"/>
      <c r="I7" s="39"/>
      <c r="J7" s="40"/>
      <c r="K7" s="7"/>
      <c r="L7" s="8"/>
      <c r="M7" s="7"/>
      <c r="N7" s="7"/>
    </row>
    <row r="8" spans="1:14" s="9" customFormat="1" ht="21.75" customHeight="1">
      <c r="A8" s="41" t="s">
        <v>29</v>
      </c>
      <c r="B8" s="42"/>
      <c r="C8" s="42"/>
      <c r="D8" s="42"/>
      <c r="E8" s="42"/>
      <c r="F8" s="42"/>
      <c r="G8" s="42"/>
      <c r="H8" s="42"/>
      <c r="I8" s="42"/>
      <c r="J8" s="43"/>
      <c r="K8" s="7"/>
      <c r="L8" s="8"/>
      <c r="M8" s="7"/>
      <c r="N8" s="7"/>
    </row>
    <row r="9" spans="1:15" s="6" customFormat="1" ht="8.25">
      <c r="A9" s="38" t="s">
        <v>5</v>
      </c>
      <c r="B9" s="39"/>
      <c r="C9" s="39"/>
      <c r="D9" s="39"/>
      <c r="E9" s="39"/>
      <c r="F9" s="39"/>
      <c r="G9" s="40"/>
      <c r="H9" s="47" t="s">
        <v>6</v>
      </c>
      <c r="I9" s="49"/>
      <c r="J9" s="48"/>
      <c r="K9" s="5"/>
      <c r="L9" s="5"/>
      <c r="M9" s="5"/>
      <c r="N9" s="5"/>
      <c r="O9" s="5"/>
    </row>
    <row r="10" spans="1:15" s="9" customFormat="1" ht="13.5" customHeight="1">
      <c r="A10" s="58"/>
      <c r="B10" s="59"/>
      <c r="C10" s="59"/>
      <c r="D10" s="59"/>
      <c r="E10" s="59"/>
      <c r="F10" s="59"/>
      <c r="G10" s="60"/>
      <c r="H10" s="61"/>
      <c r="I10" s="62"/>
      <c r="J10" s="63"/>
      <c r="K10" s="10"/>
      <c r="L10" s="10"/>
      <c r="M10" s="10"/>
      <c r="N10" s="10"/>
      <c r="O10" s="10"/>
    </row>
    <row r="11" spans="1:15" s="6" customFormat="1" ht="8.25">
      <c r="A11" s="44" t="s">
        <v>7</v>
      </c>
      <c r="B11" s="45"/>
      <c r="C11" s="45"/>
      <c r="D11" s="45"/>
      <c r="E11" s="46"/>
      <c r="F11" s="47" t="s">
        <v>8</v>
      </c>
      <c r="G11" s="49"/>
      <c r="H11" s="49"/>
      <c r="I11" s="49"/>
      <c r="J11" s="48"/>
      <c r="K11" s="5"/>
      <c r="L11" s="5"/>
      <c r="M11" s="5"/>
      <c r="N11" s="5"/>
      <c r="O11" s="5"/>
    </row>
    <row r="12" spans="1:15" s="9" customFormat="1" ht="13.5" customHeight="1">
      <c r="A12" s="53"/>
      <c r="B12" s="54"/>
      <c r="C12" s="54"/>
      <c r="D12" s="54"/>
      <c r="E12" s="55"/>
      <c r="F12" s="53"/>
      <c r="G12" s="54"/>
      <c r="H12" s="54"/>
      <c r="I12" s="54"/>
      <c r="J12" s="55"/>
      <c r="K12" s="10"/>
      <c r="L12" s="10"/>
      <c r="M12" s="10"/>
      <c r="N12" s="10"/>
      <c r="O12" s="10"/>
    </row>
    <row r="13" spans="1:15" s="6" customFormat="1" ht="8.25">
      <c r="A13" s="44" t="s">
        <v>9</v>
      </c>
      <c r="B13" s="45"/>
      <c r="C13" s="45"/>
      <c r="D13" s="46"/>
      <c r="E13" s="47" t="s">
        <v>10</v>
      </c>
      <c r="F13" s="48"/>
      <c r="G13" s="47" t="s">
        <v>11</v>
      </c>
      <c r="H13" s="49"/>
      <c r="I13" s="49"/>
      <c r="J13" s="48"/>
      <c r="K13" s="5"/>
      <c r="L13" s="5"/>
      <c r="M13" s="5"/>
      <c r="N13" s="5"/>
      <c r="O13" s="5"/>
    </row>
    <row r="14" spans="1:15" s="9" customFormat="1" ht="13.5" customHeight="1">
      <c r="A14" s="53"/>
      <c r="B14" s="54"/>
      <c r="C14" s="54"/>
      <c r="D14" s="55"/>
      <c r="E14" s="61"/>
      <c r="F14" s="63"/>
      <c r="G14" s="64"/>
      <c r="H14" s="65"/>
      <c r="I14" s="65"/>
      <c r="J14" s="66"/>
      <c r="K14" s="11"/>
      <c r="L14" s="11"/>
      <c r="M14" s="11"/>
      <c r="N14" s="11"/>
      <c r="O14" s="11"/>
    </row>
    <row r="15" spans="1:15" s="6" customFormat="1" ht="8.25">
      <c r="A15" s="44" t="s">
        <v>12</v>
      </c>
      <c r="B15" s="45"/>
      <c r="C15" s="45"/>
      <c r="D15" s="45"/>
      <c r="E15" s="45"/>
      <c r="F15" s="46"/>
      <c r="G15" s="47" t="s">
        <v>13</v>
      </c>
      <c r="H15" s="49"/>
      <c r="I15" s="49"/>
      <c r="J15" s="48"/>
      <c r="K15" s="5"/>
      <c r="L15" s="5"/>
      <c r="M15" s="5"/>
      <c r="N15" s="5"/>
      <c r="O15" s="5"/>
    </row>
    <row r="16" spans="1:15" s="6" customFormat="1" ht="13.5" customHeight="1">
      <c r="A16" s="53"/>
      <c r="B16" s="54"/>
      <c r="C16" s="54"/>
      <c r="D16" s="54"/>
      <c r="E16" s="54"/>
      <c r="F16" s="55"/>
      <c r="G16" s="61"/>
      <c r="H16" s="62"/>
      <c r="I16" s="62"/>
      <c r="J16" s="63"/>
      <c r="K16" s="5"/>
      <c r="L16" s="5"/>
      <c r="M16" s="5"/>
      <c r="N16" s="5"/>
      <c r="O16" s="5"/>
    </row>
    <row r="17" spans="1:15" s="6" customFormat="1" ht="8.25">
      <c r="A17" s="44" t="s">
        <v>14</v>
      </c>
      <c r="B17" s="45"/>
      <c r="C17" s="45"/>
      <c r="D17" s="45"/>
      <c r="E17" s="45"/>
      <c r="F17" s="45"/>
      <c r="G17" s="45"/>
      <c r="H17" s="45"/>
      <c r="I17" s="45"/>
      <c r="J17" s="46"/>
      <c r="K17" s="5"/>
      <c r="L17" s="5"/>
      <c r="M17" s="5"/>
      <c r="N17" s="5"/>
      <c r="O17" s="5"/>
    </row>
    <row r="18" spans="1:15" s="6" customFormat="1" ht="10.5">
      <c r="A18" s="53"/>
      <c r="B18" s="54"/>
      <c r="C18" s="54"/>
      <c r="D18" s="54"/>
      <c r="E18" s="54"/>
      <c r="F18" s="54"/>
      <c r="G18" s="54"/>
      <c r="H18" s="54"/>
      <c r="I18" s="54"/>
      <c r="J18" s="5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08">
      <c r="A21" s="33" t="s">
        <v>30</v>
      </c>
      <c r="B21" s="33" t="s">
        <v>31</v>
      </c>
      <c r="C21" s="33" t="s">
        <v>32</v>
      </c>
      <c r="D21" s="34" t="s">
        <v>33</v>
      </c>
      <c r="E21" s="33" t="s">
        <v>34</v>
      </c>
      <c r="F21" s="37">
        <v>3</v>
      </c>
      <c r="G21" s="36">
        <v>883.33</v>
      </c>
      <c r="H21" s="18"/>
      <c r="I21" s="35">
        <v>0</v>
      </c>
      <c r="J21" s="19">
        <f>SUM(F21*I21)</f>
        <v>0</v>
      </c>
      <c r="K21" s="20"/>
      <c r="L21" s="20"/>
      <c r="M21" s="20"/>
      <c r="N21" s="20"/>
      <c r="O21" s="20"/>
    </row>
    <row r="22" spans="1:15" s="21" customFormat="1" ht="126">
      <c r="A22" s="33" t="s">
        <v>30</v>
      </c>
      <c r="B22" s="33" t="s">
        <v>35</v>
      </c>
      <c r="C22" s="33" t="s">
        <v>36</v>
      </c>
      <c r="D22" s="34" t="s">
        <v>37</v>
      </c>
      <c r="E22" s="33" t="s">
        <v>34</v>
      </c>
      <c r="F22" s="37">
        <v>1</v>
      </c>
      <c r="G22" s="36">
        <v>753.33</v>
      </c>
      <c r="H22" s="18"/>
      <c r="I22" s="35">
        <v>0</v>
      </c>
      <c r="J22" s="19">
        <f aca="true" t="shared" si="0" ref="J22:J54">SUM(F22*I22)</f>
        <v>0</v>
      </c>
      <c r="K22" s="22"/>
      <c r="L22" s="22"/>
      <c r="M22" s="22"/>
      <c r="N22" s="22"/>
      <c r="O22" s="22"/>
    </row>
    <row r="23" spans="1:15" s="21" customFormat="1" ht="117">
      <c r="A23" s="33" t="s">
        <v>30</v>
      </c>
      <c r="B23" s="33" t="s">
        <v>38</v>
      </c>
      <c r="C23" s="33" t="s">
        <v>39</v>
      </c>
      <c r="D23" s="34" t="s">
        <v>40</v>
      </c>
      <c r="E23" s="33" t="s">
        <v>34</v>
      </c>
      <c r="F23" s="37">
        <v>1</v>
      </c>
      <c r="G23" s="36">
        <v>608.33</v>
      </c>
      <c r="H23" s="18"/>
      <c r="I23" s="35">
        <v>0</v>
      </c>
      <c r="J23" s="19">
        <f t="shared" si="0"/>
        <v>0</v>
      </c>
      <c r="K23" s="20"/>
      <c r="L23" s="20"/>
      <c r="M23" s="20"/>
      <c r="N23" s="20"/>
      <c r="O23" s="20"/>
    </row>
    <row r="24" spans="1:15" s="21" customFormat="1" ht="36">
      <c r="A24" s="33" t="s">
        <v>30</v>
      </c>
      <c r="B24" s="33" t="s">
        <v>41</v>
      </c>
      <c r="C24" s="33" t="s">
        <v>42</v>
      </c>
      <c r="D24" s="34" t="s">
        <v>43</v>
      </c>
      <c r="E24" s="33" t="s">
        <v>34</v>
      </c>
      <c r="F24" s="37">
        <v>20</v>
      </c>
      <c r="G24" s="36">
        <v>17.33</v>
      </c>
      <c r="H24" s="18"/>
      <c r="I24" s="35">
        <v>0</v>
      </c>
      <c r="J24" s="19">
        <f t="shared" si="0"/>
        <v>0</v>
      </c>
      <c r="K24" s="22"/>
      <c r="L24" s="22"/>
      <c r="M24" s="22"/>
      <c r="N24" s="22"/>
      <c r="O24" s="22"/>
    </row>
    <row r="25" spans="1:15" s="21" customFormat="1" ht="27">
      <c r="A25" s="33" t="s">
        <v>30</v>
      </c>
      <c r="B25" s="33" t="s">
        <v>44</v>
      </c>
      <c r="C25" s="33" t="s">
        <v>45</v>
      </c>
      <c r="D25" s="34" t="s">
        <v>46</v>
      </c>
      <c r="E25" s="33" t="s">
        <v>34</v>
      </c>
      <c r="F25" s="37">
        <v>2</v>
      </c>
      <c r="G25" s="36">
        <v>546.67</v>
      </c>
      <c r="H25" s="18"/>
      <c r="I25" s="35">
        <v>0</v>
      </c>
      <c r="J25" s="19">
        <f t="shared" si="0"/>
        <v>0</v>
      </c>
      <c r="K25" s="20"/>
      <c r="L25" s="20"/>
      <c r="M25" s="20"/>
      <c r="N25" s="20"/>
      <c r="O25" s="20"/>
    </row>
    <row r="26" spans="1:15" s="21" customFormat="1" ht="45">
      <c r="A26" s="33" t="s">
        <v>30</v>
      </c>
      <c r="B26" s="33" t="s">
        <v>47</v>
      </c>
      <c r="C26" s="33" t="s">
        <v>48</v>
      </c>
      <c r="D26" s="34" t="s">
        <v>49</v>
      </c>
      <c r="E26" s="33" t="s">
        <v>34</v>
      </c>
      <c r="F26" s="37">
        <v>15</v>
      </c>
      <c r="G26" s="36">
        <v>180</v>
      </c>
      <c r="H26" s="18"/>
      <c r="I26" s="35">
        <v>0</v>
      </c>
      <c r="J26" s="19">
        <f t="shared" si="0"/>
        <v>0</v>
      </c>
      <c r="K26" s="20"/>
      <c r="L26" s="20"/>
      <c r="M26" s="20"/>
      <c r="N26" s="20"/>
      <c r="O26" s="23"/>
    </row>
    <row r="27" spans="1:15" s="21" customFormat="1" ht="36">
      <c r="A27" s="33" t="s">
        <v>30</v>
      </c>
      <c r="B27" s="33" t="s">
        <v>50</v>
      </c>
      <c r="C27" s="33" t="s">
        <v>51</v>
      </c>
      <c r="D27" s="34" t="s">
        <v>52</v>
      </c>
      <c r="E27" s="33" t="s">
        <v>34</v>
      </c>
      <c r="F27" s="37">
        <v>6</v>
      </c>
      <c r="G27" s="36">
        <v>476</v>
      </c>
      <c r="H27" s="18"/>
      <c r="I27" s="35">
        <v>0</v>
      </c>
      <c r="J27" s="19">
        <f t="shared" si="0"/>
        <v>0</v>
      </c>
      <c r="K27" s="24"/>
      <c r="L27" s="22"/>
      <c r="M27" s="24"/>
      <c r="N27" s="24"/>
      <c r="O27" s="24"/>
    </row>
    <row r="28" spans="1:14" s="21" customFormat="1" ht="171">
      <c r="A28" s="33" t="s">
        <v>30</v>
      </c>
      <c r="B28" s="33" t="s">
        <v>53</v>
      </c>
      <c r="C28" s="33" t="s">
        <v>54</v>
      </c>
      <c r="D28" s="34" t="s">
        <v>55</v>
      </c>
      <c r="E28" s="33" t="s">
        <v>34</v>
      </c>
      <c r="F28" s="37">
        <v>30</v>
      </c>
      <c r="G28" s="36">
        <v>240</v>
      </c>
      <c r="H28" s="18"/>
      <c r="I28" s="35">
        <v>0</v>
      </c>
      <c r="J28" s="19">
        <f t="shared" si="0"/>
        <v>0</v>
      </c>
      <c r="K28" s="25"/>
      <c r="L28" s="26"/>
      <c r="M28" s="25"/>
      <c r="N28" s="25"/>
    </row>
    <row r="29" spans="1:14" s="21" customFormat="1" ht="63">
      <c r="A29" s="33" t="s">
        <v>30</v>
      </c>
      <c r="B29" s="33" t="s">
        <v>56</v>
      </c>
      <c r="C29" s="33" t="s">
        <v>57</v>
      </c>
      <c r="D29" s="34" t="s">
        <v>58</v>
      </c>
      <c r="E29" s="33" t="s">
        <v>34</v>
      </c>
      <c r="F29" s="37">
        <v>1</v>
      </c>
      <c r="G29" s="36">
        <v>689.33</v>
      </c>
      <c r="H29" s="18"/>
      <c r="I29" s="35">
        <v>0</v>
      </c>
      <c r="J29" s="19">
        <f t="shared" si="0"/>
        <v>0</v>
      </c>
      <c r="K29" s="25"/>
      <c r="L29" s="26"/>
      <c r="M29" s="25"/>
      <c r="N29" s="25"/>
    </row>
    <row r="30" spans="1:14" s="21" customFormat="1" ht="99">
      <c r="A30" s="33" t="s">
        <v>30</v>
      </c>
      <c r="B30" s="33" t="s">
        <v>59</v>
      </c>
      <c r="C30" s="33" t="s">
        <v>60</v>
      </c>
      <c r="D30" s="34" t="s">
        <v>61</v>
      </c>
      <c r="E30" s="33" t="s">
        <v>34</v>
      </c>
      <c r="F30" s="37">
        <v>1</v>
      </c>
      <c r="G30" s="36">
        <v>1294.67</v>
      </c>
      <c r="H30" s="18"/>
      <c r="I30" s="35">
        <v>0</v>
      </c>
      <c r="J30" s="19">
        <f t="shared" si="0"/>
        <v>0</v>
      </c>
      <c r="K30" s="25"/>
      <c r="L30" s="26"/>
      <c r="M30" s="25"/>
      <c r="N30" s="25"/>
    </row>
    <row r="31" spans="1:14" s="21" customFormat="1" ht="54">
      <c r="A31" s="33" t="s">
        <v>30</v>
      </c>
      <c r="B31" s="33" t="s">
        <v>62</v>
      </c>
      <c r="C31" s="33" t="s">
        <v>63</v>
      </c>
      <c r="D31" s="34" t="s">
        <v>64</v>
      </c>
      <c r="E31" s="33" t="s">
        <v>34</v>
      </c>
      <c r="F31" s="37">
        <v>3</v>
      </c>
      <c r="G31" s="36">
        <v>117.5</v>
      </c>
      <c r="H31" s="18"/>
      <c r="I31" s="35">
        <v>0</v>
      </c>
      <c r="J31" s="19">
        <f t="shared" si="0"/>
        <v>0</v>
      </c>
      <c r="K31" s="25"/>
      <c r="L31" s="26"/>
      <c r="M31" s="25"/>
      <c r="N31" s="25"/>
    </row>
    <row r="32" spans="1:14" s="21" customFormat="1" ht="45">
      <c r="A32" s="33" t="s">
        <v>30</v>
      </c>
      <c r="B32" s="33" t="s">
        <v>65</v>
      </c>
      <c r="C32" s="33" t="s">
        <v>66</v>
      </c>
      <c r="D32" s="34" t="s">
        <v>67</v>
      </c>
      <c r="E32" s="33" t="s">
        <v>34</v>
      </c>
      <c r="F32" s="37">
        <v>2</v>
      </c>
      <c r="G32" s="36">
        <v>238.33</v>
      </c>
      <c r="H32" s="18"/>
      <c r="I32" s="35">
        <v>0</v>
      </c>
      <c r="J32" s="19">
        <f t="shared" si="0"/>
        <v>0</v>
      </c>
      <c r="K32" s="25"/>
      <c r="L32" s="26"/>
      <c r="M32" s="25"/>
      <c r="N32" s="25"/>
    </row>
    <row r="33" spans="1:14" s="21" customFormat="1" ht="81">
      <c r="A33" s="33" t="s">
        <v>30</v>
      </c>
      <c r="B33" s="33" t="s">
        <v>68</v>
      </c>
      <c r="C33" s="33" t="s">
        <v>69</v>
      </c>
      <c r="D33" s="34" t="s">
        <v>70</v>
      </c>
      <c r="E33" s="33" t="s">
        <v>34</v>
      </c>
      <c r="F33" s="37">
        <v>2</v>
      </c>
      <c r="G33" s="36">
        <v>2049.67</v>
      </c>
      <c r="H33" s="18"/>
      <c r="I33" s="35">
        <v>0</v>
      </c>
      <c r="J33" s="19">
        <f t="shared" si="0"/>
        <v>0</v>
      </c>
      <c r="K33" s="25"/>
      <c r="L33" s="26"/>
      <c r="M33" s="25"/>
      <c r="N33" s="25"/>
    </row>
    <row r="34" spans="1:14" s="21" customFormat="1" ht="162">
      <c r="A34" s="33" t="s">
        <v>30</v>
      </c>
      <c r="B34" s="33" t="s">
        <v>71</v>
      </c>
      <c r="C34" s="33" t="s">
        <v>72</v>
      </c>
      <c r="D34" s="34" t="s">
        <v>73</v>
      </c>
      <c r="E34" s="33" t="s">
        <v>34</v>
      </c>
      <c r="F34" s="37">
        <v>1</v>
      </c>
      <c r="G34" s="36">
        <v>2000</v>
      </c>
      <c r="H34" s="18"/>
      <c r="I34" s="35">
        <v>0</v>
      </c>
      <c r="J34" s="19">
        <f t="shared" si="0"/>
        <v>0</v>
      </c>
      <c r="K34" s="25"/>
      <c r="L34" s="26"/>
      <c r="M34" s="25"/>
      <c r="N34" s="25"/>
    </row>
    <row r="35" spans="1:14" s="21" customFormat="1" ht="18">
      <c r="A35" s="33" t="s">
        <v>30</v>
      </c>
      <c r="B35" s="33" t="s">
        <v>74</v>
      </c>
      <c r="C35" s="33" t="s">
        <v>75</v>
      </c>
      <c r="D35" s="34" t="s">
        <v>76</v>
      </c>
      <c r="E35" s="33" t="s">
        <v>34</v>
      </c>
      <c r="F35" s="37">
        <v>2</v>
      </c>
      <c r="G35" s="36">
        <v>3358.33</v>
      </c>
      <c r="H35" s="18"/>
      <c r="I35" s="35">
        <v>0</v>
      </c>
      <c r="J35" s="19">
        <f t="shared" si="0"/>
        <v>0</v>
      </c>
      <c r="K35" s="25"/>
      <c r="L35" s="26"/>
      <c r="M35" s="25"/>
      <c r="N35" s="25"/>
    </row>
    <row r="36" spans="1:14" s="21" customFormat="1" ht="18">
      <c r="A36" s="33" t="s">
        <v>30</v>
      </c>
      <c r="B36" s="33" t="s">
        <v>77</v>
      </c>
      <c r="C36" s="33" t="s">
        <v>78</v>
      </c>
      <c r="D36" s="34" t="s">
        <v>79</v>
      </c>
      <c r="E36" s="33" t="s">
        <v>34</v>
      </c>
      <c r="F36" s="37">
        <v>3</v>
      </c>
      <c r="G36" s="36">
        <v>3090</v>
      </c>
      <c r="H36" s="18"/>
      <c r="I36" s="35">
        <v>0</v>
      </c>
      <c r="J36" s="19">
        <f t="shared" si="0"/>
        <v>0</v>
      </c>
      <c r="K36" s="25"/>
      <c r="L36" s="26"/>
      <c r="M36" s="25"/>
      <c r="N36" s="25"/>
    </row>
    <row r="37" spans="1:14" s="21" customFormat="1" ht="72">
      <c r="A37" s="33" t="s">
        <v>30</v>
      </c>
      <c r="B37" s="33" t="s">
        <v>80</v>
      </c>
      <c r="C37" s="33" t="s">
        <v>81</v>
      </c>
      <c r="D37" s="34" t="s">
        <v>82</v>
      </c>
      <c r="E37" s="33" t="s">
        <v>34</v>
      </c>
      <c r="F37" s="37">
        <v>3</v>
      </c>
      <c r="G37" s="36">
        <v>1073.33</v>
      </c>
      <c r="H37" s="18"/>
      <c r="I37" s="35">
        <v>0</v>
      </c>
      <c r="J37" s="19">
        <f t="shared" si="0"/>
        <v>0</v>
      </c>
      <c r="K37" s="25"/>
      <c r="L37" s="26"/>
      <c r="M37" s="25"/>
      <c r="N37" s="25"/>
    </row>
    <row r="38" spans="1:14" s="21" customFormat="1" ht="18">
      <c r="A38" s="33" t="s">
        <v>30</v>
      </c>
      <c r="B38" s="33" t="s">
        <v>83</v>
      </c>
      <c r="C38" s="33" t="s">
        <v>84</v>
      </c>
      <c r="D38" s="34" t="s">
        <v>85</v>
      </c>
      <c r="E38" s="33" t="s">
        <v>34</v>
      </c>
      <c r="F38" s="37">
        <v>1</v>
      </c>
      <c r="G38" s="36">
        <v>1116.67</v>
      </c>
      <c r="H38" s="18"/>
      <c r="I38" s="35">
        <v>0</v>
      </c>
      <c r="J38" s="19">
        <f t="shared" si="0"/>
        <v>0</v>
      </c>
      <c r="K38" s="25"/>
      <c r="L38" s="26"/>
      <c r="M38" s="25"/>
      <c r="N38" s="25"/>
    </row>
    <row r="39" spans="1:14" s="21" customFormat="1" ht="198">
      <c r="A39" s="33" t="s">
        <v>30</v>
      </c>
      <c r="B39" s="33" t="s">
        <v>86</v>
      </c>
      <c r="C39" s="33" t="s">
        <v>87</v>
      </c>
      <c r="D39" s="34" t="s">
        <v>88</v>
      </c>
      <c r="E39" s="33" t="s">
        <v>34</v>
      </c>
      <c r="F39" s="37">
        <v>1</v>
      </c>
      <c r="G39" s="36">
        <v>2396.67</v>
      </c>
      <c r="H39" s="18"/>
      <c r="I39" s="35">
        <v>0</v>
      </c>
      <c r="J39" s="19">
        <f t="shared" si="0"/>
        <v>0</v>
      </c>
      <c r="K39" s="25"/>
      <c r="L39" s="26"/>
      <c r="M39" s="25"/>
      <c r="N39" s="25"/>
    </row>
    <row r="40" spans="1:14" s="21" customFormat="1" ht="63">
      <c r="A40" s="33" t="s">
        <v>30</v>
      </c>
      <c r="B40" s="33" t="s">
        <v>89</v>
      </c>
      <c r="C40" s="33" t="s">
        <v>90</v>
      </c>
      <c r="D40" s="34" t="s">
        <v>91</v>
      </c>
      <c r="E40" s="33" t="s">
        <v>34</v>
      </c>
      <c r="F40" s="37">
        <v>2</v>
      </c>
      <c r="G40" s="36">
        <v>426.67</v>
      </c>
      <c r="H40" s="18"/>
      <c r="I40" s="35">
        <v>0</v>
      </c>
      <c r="J40" s="19">
        <f t="shared" si="0"/>
        <v>0</v>
      </c>
      <c r="K40" s="25"/>
      <c r="L40" s="26"/>
      <c r="M40" s="25"/>
      <c r="N40" s="25"/>
    </row>
    <row r="41" spans="1:14" s="21" customFormat="1" ht="63">
      <c r="A41" s="33" t="s">
        <v>30</v>
      </c>
      <c r="B41" s="33" t="s">
        <v>92</v>
      </c>
      <c r="C41" s="33" t="s">
        <v>93</v>
      </c>
      <c r="D41" s="34" t="s">
        <v>94</v>
      </c>
      <c r="E41" s="33" t="s">
        <v>34</v>
      </c>
      <c r="F41" s="37">
        <v>2</v>
      </c>
      <c r="G41" s="36">
        <v>1316.67</v>
      </c>
      <c r="H41" s="18"/>
      <c r="I41" s="35">
        <v>0</v>
      </c>
      <c r="J41" s="19">
        <f t="shared" si="0"/>
        <v>0</v>
      </c>
      <c r="K41" s="25"/>
      <c r="L41" s="26"/>
      <c r="M41" s="25"/>
      <c r="N41" s="25"/>
    </row>
    <row r="42" spans="1:14" s="21" customFormat="1" ht="45">
      <c r="A42" s="33" t="s">
        <v>30</v>
      </c>
      <c r="B42" s="33" t="s">
        <v>95</v>
      </c>
      <c r="C42" s="33" t="s">
        <v>96</v>
      </c>
      <c r="D42" s="34" t="s">
        <v>97</v>
      </c>
      <c r="E42" s="33" t="s">
        <v>34</v>
      </c>
      <c r="F42" s="37">
        <v>3</v>
      </c>
      <c r="G42" s="36">
        <v>796.67</v>
      </c>
      <c r="H42" s="18"/>
      <c r="I42" s="35">
        <v>0</v>
      </c>
      <c r="J42" s="19">
        <f t="shared" si="0"/>
        <v>0</v>
      </c>
      <c r="K42" s="25"/>
      <c r="L42" s="26"/>
      <c r="M42" s="25"/>
      <c r="N42" s="25"/>
    </row>
    <row r="43" spans="1:14" s="21" customFormat="1" ht="45">
      <c r="A43" s="33" t="s">
        <v>30</v>
      </c>
      <c r="B43" s="33" t="s">
        <v>98</v>
      </c>
      <c r="C43" s="33" t="s">
        <v>99</v>
      </c>
      <c r="D43" s="34" t="s">
        <v>100</v>
      </c>
      <c r="E43" s="33" t="s">
        <v>34</v>
      </c>
      <c r="F43" s="37">
        <v>1</v>
      </c>
      <c r="G43" s="36">
        <v>592.67</v>
      </c>
      <c r="H43" s="18"/>
      <c r="I43" s="35">
        <v>0</v>
      </c>
      <c r="J43" s="19">
        <f t="shared" si="0"/>
        <v>0</v>
      </c>
      <c r="K43" s="25"/>
      <c r="L43" s="26"/>
      <c r="M43" s="25"/>
      <c r="N43" s="25"/>
    </row>
    <row r="44" spans="1:14" s="21" customFormat="1" ht="72">
      <c r="A44" s="33" t="s">
        <v>30</v>
      </c>
      <c r="B44" s="33" t="s">
        <v>101</v>
      </c>
      <c r="C44" s="33" t="s">
        <v>102</v>
      </c>
      <c r="D44" s="34" t="s">
        <v>103</v>
      </c>
      <c r="E44" s="33" t="s">
        <v>34</v>
      </c>
      <c r="F44" s="37">
        <v>4</v>
      </c>
      <c r="G44" s="36">
        <v>88.33</v>
      </c>
      <c r="H44" s="18"/>
      <c r="I44" s="35">
        <v>0</v>
      </c>
      <c r="J44" s="19">
        <f t="shared" si="0"/>
        <v>0</v>
      </c>
      <c r="K44" s="25"/>
      <c r="L44" s="26"/>
      <c r="M44" s="25"/>
      <c r="N44" s="25"/>
    </row>
    <row r="45" spans="1:14" s="21" customFormat="1" ht="81">
      <c r="A45" s="33" t="s">
        <v>30</v>
      </c>
      <c r="B45" s="33" t="s">
        <v>104</v>
      </c>
      <c r="C45" s="33" t="s">
        <v>105</v>
      </c>
      <c r="D45" s="34" t="s">
        <v>106</v>
      </c>
      <c r="E45" s="33" t="s">
        <v>34</v>
      </c>
      <c r="F45" s="37">
        <v>2</v>
      </c>
      <c r="G45" s="36">
        <v>850</v>
      </c>
      <c r="H45" s="18"/>
      <c r="I45" s="35">
        <v>0</v>
      </c>
      <c r="J45" s="19">
        <f t="shared" si="0"/>
        <v>0</v>
      </c>
      <c r="K45" s="25"/>
      <c r="L45" s="26"/>
      <c r="M45" s="25"/>
      <c r="N45" s="25"/>
    </row>
    <row r="46" spans="1:14" s="21" customFormat="1" ht="54">
      <c r="A46" s="33" t="s">
        <v>30</v>
      </c>
      <c r="B46" s="33" t="s">
        <v>107</v>
      </c>
      <c r="C46" s="33" t="s">
        <v>108</v>
      </c>
      <c r="D46" s="34" t="s">
        <v>109</v>
      </c>
      <c r="E46" s="33" t="s">
        <v>34</v>
      </c>
      <c r="F46" s="37">
        <v>1</v>
      </c>
      <c r="G46" s="36">
        <v>182.67</v>
      </c>
      <c r="H46" s="18"/>
      <c r="I46" s="35">
        <v>0</v>
      </c>
      <c r="J46" s="19">
        <f t="shared" si="0"/>
        <v>0</v>
      </c>
      <c r="K46" s="25"/>
      <c r="L46" s="26"/>
      <c r="M46" s="25"/>
      <c r="N46" s="25"/>
    </row>
    <row r="47" spans="1:14" s="21" customFormat="1" ht="153">
      <c r="A47" s="33" t="s">
        <v>30</v>
      </c>
      <c r="B47" s="33" t="s">
        <v>110</v>
      </c>
      <c r="C47" s="33" t="s">
        <v>111</v>
      </c>
      <c r="D47" s="34" t="s">
        <v>112</v>
      </c>
      <c r="E47" s="33" t="s">
        <v>34</v>
      </c>
      <c r="F47" s="37">
        <v>1</v>
      </c>
      <c r="G47" s="36">
        <v>286.67</v>
      </c>
      <c r="H47" s="18"/>
      <c r="I47" s="35">
        <v>0</v>
      </c>
      <c r="J47" s="19">
        <f t="shared" si="0"/>
        <v>0</v>
      </c>
      <c r="K47" s="25"/>
      <c r="L47" s="26"/>
      <c r="M47" s="25"/>
      <c r="N47" s="25"/>
    </row>
    <row r="48" spans="1:14" s="21" customFormat="1" ht="54">
      <c r="A48" s="33" t="s">
        <v>30</v>
      </c>
      <c r="B48" s="33" t="s">
        <v>113</v>
      </c>
      <c r="C48" s="33" t="s">
        <v>114</v>
      </c>
      <c r="D48" s="34" t="s">
        <v>115</v>
      </c>
      <c r="E48" s="33" t="s">
        <v>34</v>
      </c>
      <c r="F48" s="37">
        <v>2</v>
      </c>
      <c r="G48" s="36">
        <v>363.33</v>
      </c>
      <c r="H48" s="18"/>
      <c r="I48" s="35">
        <v>0</v>
      </c>
      <c r="J48" s="19">
        <f t="shared" si="0"/>
        <v>0</v>
      </c>
      <c r="K48" s="25"/>
      <c r="L48" s="26"/>
      <c r="M48" s="25"/>
      <c r="N48" s="25"/>
    </row>
    <row r="49" spans="1:14" s="21" customFormat="1" ht="54">
      <c r="A49" s="33" t="s">
        <v>30</v>
      </c>
      <c r="B49" s="33" t="s">
        <v>116</v>
      </c>
      <c r="C49" s="33" t="s">
        <v>117</v>
      </c>
      <c r="D49" s="34" t="s">
        <v>118</v>
      </c>
      <c r="E49" s="33" t="s">
        <v>34</v>
      </c>
      <c r="F49" s="37">
        <v>2</v>
      </c>
      <c r="G49" s="36">
        <v>257.33</v>
      </c>
      <c r="H49" s="18"/>
      <c r="I49" s="35">
        <v>0</v>
      </c>
      <c r="J49" s="19">
        <f t="shared" si="0"/>
        <v>0</v>
      </c>
      <c r="K49" s="25"/>
      <c r="L49" s="26"/>
      <c r="M49" s="25"/>
      <c r="N49" s="25"/>
    </row>
    <row r="50" spans="1:14" s="21" customFormat="1" ht="45">
      <c r="A50" s="33" t="s">
        <v>30</v>
      </c>
      <c r="B50" s="33" t="s">
        <v>119</v>
      </c>
      <c r="C50" s="33" t="s">
        <v>120</v>
      </c>
      <c r="D50" s="34" t="s">
        <v>121</v>
      </c>
      <c r="E50" s="33" t="s">
        <v>34</v>
      </c>
      <c r="F50" s="37">
        <v>3</v>
      </c>
      <c r="G50" s="36">
        <v>383.67</v>
      </c>
      <c r="H50" s="18"/>
      <c r="I50" s="35">
        <v>0</v>
      </c>
      <c r="J50" s="19">
        <f t="shared" si="0"/>
        <v>0</v>
      </c>
      <c r="K50" s="25"/>
      <c r="L50" s="26"/>
      <c r="M50" s="25"/>
      <c r="N50" s="25"/>
    </row>
    <row r="51" spans="1:14" s="21" customFormat="1" ht="14.25">
      <c r="A51" s="67" t="s">
        <v>21</v>
      </c>
      <c r="B51" s="68"/>
      <c r="C51" s="68"/>
      <c r="D51" s="69"/>
      <c r="E51" s="70"/>
      <c r="F51" s="71"/>
      <c r="G51" s="71"/>
      <c r="H51" s="72"/>
      <c r="I51" s="73">
        <f>SUM(J21:J50)</f>
        <v>0</v>
      </c>
      <c r="J51" s="74">
        <f t="shared" si="0"/>
        <v>0</v>
      </c>
      <c r="K51" s="25"/>
      <c r="L51" s="26"/>
      <c r="M51" s="25"/>
      <c r="N51" s="25"/>
    </row>
    <row r="53" spans="1:14" s="21" customFormat="1" ht="84.75" customHeight="1">
      <c r="A53" s="75" t="s">
        <v>122</v>
      </c>
      <c r="B53" s="68"/>
      <c r="C53" s="68"/>
      <c r="D53" s="69"/>
      <c r="E53" s="70"/>
      <c r="F53" s="71"/>
      <c r="G53" s="76" t="s">
        <v>124</v>
      </c>
      <c r="H53" s="72"/>
      <c r="I53" s="77">
        <v>0</v>
      </c>
      <c r="J53" s="74">
        <f t="shared" si="0"/>
        <v>0</v>
      </c>
      <c r="K53" s="25"/>
      <c r="L53" s="26"/>
      <c r="M53" s="25"/>
      <c r="N53" s="25"/>
    </row>
    <row r="54" spans="1:14" s="21" customFormat="1" ht="30" customHeight="1">
      <c r="A54" s="76" t="s">
        <v>123</v>
      </c>
      <c r="B54" s="68"/>
      <c r="C54" s="68"/>
      <c r="D54" s="69"/>
      <c r="E54" s="70"/>
      <c r="F54" s="71"/>
      <c r="G54" s="71"/>
      <c r="H54" s="72"/>
      <c r="I54" s="77">
        <v>0</v>
      </c>
      <c r="J54" s="74">
        <f t="shared" si="0"/>
        <v>0</v>
      </c>
      <c r="K54" s="25"/>
      <c r="L54" s="26"/>
      <c r="M54" s="25"/>
      <c r="N54" s="25"/>
    </row>
  </sheetData>
  <sheetProtection/>
  <mergeCells count="35">
    <mergeCell ref="A51:H51"/>
    <mergeCell ref="I51:J51"/>
    <mergeCell ref="A53:F53"/>
    <mergeCell ref="G53:J54"/>
    <mergeCell ref="A54:F54"/>
    <mergeCell ref="H10:J10"/>
    <mergeCell ref="A14:D14"/>
    <mergeCell ref="E14:F14"/>
    <mergeCell ref="G14:J14"/>
    <mergeCell ref="A17:J17"/>
    <mergeCell ref="A18:J18"/>
    <mergeCell ref="A15:F15"/>
    <mergeCell ref="G15:J15"/>
    <mergeCell ref="A16:F16"/>
    <mergeCell ref="G16:J16"/>
    <mergeCell ref="G13:J13"/>
    <mergeCell ref="A1:J1"/>
    <mergeCell ref="A2:J2"/>
    <mergeCell ref="A3:J3"/>
    <mergeCell ref="A4:J4"/>
    <mergeCell ref="A11:E11"/>
    <mergeCell ref="F11:J11"/>
    <mergeCell ref="A9:G9"/>
    <mergeCell ref="H9:J9"/>
    <mergeCell ref="A10:G10"/>
    <mergeCell ref="A7:J7"/>
    <mergeCell ref="A8:J8"/>
    <mergeCell ref="A13:D13"/>
    <mergeCell ref="E13:F13"/>
    <mergeCell ref="A5:F5"/>
    <mergeCell ref="G5:J5"/>
    <mergeCell ref="A6:F6"/>
    <mergeCell ref="G6:J6"/>
    <mergeCell ref="A12:E12"/>
    <mergeCell ref="F12:J1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JOAO</cp:lastModifiedBy>
  <cp:lastPrinted>2016-11-30T18:28:03Z</cp:lastPrinted>
  <dcterms:created xsi:type="dcterms:W3CDTF">2012-11-22T09:25:45Z</dcterms:created>
  <dcterms:modified xsi:type="dcterms:W3CDTF">2017-11-01T12:51:46Z</dcterms:modified>
  <cp:category/>
  <cp:version/>
  <cp:contentType/>
  <cp:contentStatus/>
</cp:coreProperties>
</file>