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<sst xmlns="http://schemas.openxmlformats.org/spreadsheetml/2006/main" count="400" uniqueCount="257">
  <si>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</si>
  <si>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</si>
  <si>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</si>
  <si>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</si>
  <si>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</si>
  <si>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</si>
  <si>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</si>
  <si>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</si>
  <si>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</si>
  <si>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</si>
  <si>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</si>
  <si>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</si>
  <si>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</si>
  <si>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</si>
  <si>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</si>
  <si>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</si>
  <si>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</si>
  <si>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</si>
  <si>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</si>
  <si>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</si>
  <si>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</si>
  <si>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</si>
  <si>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</si>
  <si>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</si>
  <si>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</si>
  <si>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</si>
  <si>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</si>
  <si>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</si>
  <si>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0071/2022   -   PREGÃO Nº 0024/2022</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</si>
  <si>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</si>
  <si>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2022, DE ACORDO COM AS ESPECIFICAÇÕES E QUANTIDADES CONSTANTES NO ANEXO I – TERMO DE REFERÊNCIA DESTE EDITAL.</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</si>
  <si>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</si>
  <si>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</si>
  <si>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</si>
  <si>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</si>
  <si>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</si>
  <si>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</si>
  <si>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44669</t>
  </si>
  <si>
    <t>ACHOCOLATADO EM PÓ ENRIQUECIDO COM VITAMINA A, C, D, B1, B2, B6, ÁCIDO FÓLICO E FERRO. PCT DE 400G.</t>
  </si>
  <si>
    <t>UN</t>
  </si>
  <si>
    <t>3</t>
  </si>
  <si>
    <t>44670</t>
  </si>
  <si>
    <t>AÇUCAR PCT 5KG. EMBALAGEM INTACTA, SEM UMIDADE E DENTRO DA VALIDADE.</t>
  </si>
  <si>
    <t>4</t>
  </si>
  <si>
    <t>44744</t>
  </si>
  <si>
    <t>ADOÇANTE LÍQUIDO 200ML</t>
  </si>
  <si>
    <t>5</t>
  </si>
  <si>
    <t>32436</t>
  </si>
  <si>
    <t>ALHO IN NATURA - DE 1ª QUALIDADE, FIRME E INTACTO, SEM LESÕES, DEVENDO ESTAR BEM DESENVOLVIDO, SADIO. NÃO DEVE CONTER SUBSTÂNCIAS TERROSAS, SUJIDADES OU CORPOS ESTRANHOS ADERENTES À SUPERFÍCIE.</t>
  </si>
  <si>
    <t>6</t>
  </si>
  <si>
    <t>44671</t>
  </si>
  <si>
    <t>AMENDOIM - FARDO (COM 10 PCTS 500G)</t>
  </si>
  <si>
    <t>7</t>
  </si>
  <si>
    <t>44672</t>
  </si>
  <si>
    <t>AMIDO DE MILHO. EMBALAGEM INTACTA E DENTRO DA VALIDADE.</t>
  </si>
  <si>
    <t>8</t>
  </si>
  <si>
    <t>32303</t>
  </si>
  <si>
    <t>APRESUNTADO - FATIADO COM COLORAÇÃO CHEIRO E SABOR CARACTERÍSTICO PRÓPRIO DO PRODUTO.</t>
  </si>
  <si>
    <t>9</t>
  </si>
  <si>
    <t>30010</t>
  </si>
  <si>
    <t>ARROZ AGULHINHA TIPO 1, PACOTE DE 5 KG</t>
  </si>
  <si>
    <t>10</t>
  </si>
  <si>
    <t>10499</t>
  </si>
  <si>
    <t>BANANA MAÇA</t>
  </si>
  <si>
    <t>11</t>
  </si>
  <si>
    <t>44021</t>
  </si>
  <si>
    <t>BANANA NANICA, COM MÉDIO GRAU DE MATURAÇÃO, PROCEDENTE DE ESPÉCIE SADIA, FRESCA, NÃO ESTAR GOLPEADA E DANIFICADA POR QUAISQUER LESÕES DE ORIGEM FÍSICA, MECÂNICA OU BIOLÓGICA QUE AFETEM SUA APARÊNCIA. ESTAR ISENTA DE SUBSTÂNCIAS TERROSAS, SUJIDADES, PARASITOS, ODORES ESTRANHOS.</t>
  </si>
  <si>
    <t>12</t>
  </si>
  <si>
    <t>10502</t>
  </si>
  <si>
    <t>BATATA INGLESA</t>
  </si>
  <si>
    <t>13</t>
  </si>
  <si>
    <t>10503</t>
  </si>
  <si>
    <t>BETERRABA</t>
  </si>
  <si>
    <t>14</t>
  </si>
  <si>
    <t>44673</t>
  </si>
  <si>
    <t>BOLACHA AGUA E SAL PCT 400G. EMBALAGEM INTACTA E DENTRO DA VALIDADE.</t>
  </si>
  <si>
    <t>15</t>
  </si>
  <si>
    <t>44674</t>
  </si>
  <si>
    <t>BOLACHA DE MAISENA PCT 400G. EMBALAGEM INTACTA E DENTRO DA VALIDADE.</t>
  </si>
  <si>
    <t>16</t>
  </si>
  <si>
    <t>44745</t>
  </si>
  <si>
    <t>CAFÉ TRADICIONAL TORRADO E MOÍDO, DE INTENSIDADE 8 - EMBALAGEM DE 500G, COM TOLERÂNCIA DE 1% DE IMPUREZAS COMO CASCAS, PAU E ETC, COM AUSÊNCIA DE LARVAS, PARASITOS E SUBSTÂNCIAS ESTRANHAS. REFERÊNCIAS: IGUAPORÃ, PILÃO, 3 CORAÇÕES OU MELITTA.</t>
  </si>
  <si>
    <t>17</t>
  </si>
  <si>
    <t>22409</t>
  </si>
  <si>
    <t>CANELA EM CASCA PACOTE COM 30G</t>
  </si>
  <si>
    <t>18</t>
  </si>
  <si>
    <t>39766</t>
  </si>
  <si>
    <t>CANELA EM PÓ PCT 30G</t>
  </si>
  <si>
    <t>19</t>
  </si>
  <si>
    <t>32310</t>
  </si>
  <si>
    <t>CANJIQUINHA DE MILHO EM EMBALAGEM DE 500GR. A EMBALAGEM DEVE ESTAR INTACTA E DENTRO DO PRAZO DE VALIDADE.</t>
  </si>
  <si>
    <t>20</t>
  </si>
  <si>
    <t>32326</t>
  </si>
  <si>
    <t>CARNE BOVINA - PALETA DESOSSADA FRESCA, COM COLORAÇÃO AVERMELHADA SEM PONTOS ESVERDEADOS OU BRANCOS, SEM PELE, SEM GORDURA E COM ODOR CARACTERÍSTICO.</t>
  </si>
  <si>
    <t>21</t>
  </si>
  <si>
    <t>32309</t>
  </si>
  <si>
    <t>CARNE BOVINA - PALETA DESOSSADA MOÍDA FRESCA, COM COLORAÇÃO AVERMELHADA SEM PONTOS ESVERDEADOS OU BRANCOS, SEM PELE, SEM GORDURA E COM ODOR CARACTERÍSTICO.</t>
  </si>
  <si>
    <t>22</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</si>
  <si>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</si>
  <si>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</si>
  <si>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23</t>
  </si>
  <si>
    <t>32313</t>
  </si>
  <si>
    <t>CARNE DE FRANGO - COXINHA DA ASA INDUSTRIALIZADA. DEVERÁ APRESENTAR-SE COM COR, ODOR E TEXTURA CARACTERÍSTICOS. A EMBALAGEM DEVERÁ ESTAR INTACTA CONTENDO DE MODO LEGÍVEL AS INFORMAÇÕES ESSENCIAIS COMO ORIGEM E PRAZO DE VALIDADE. PACOTE COM 01KG.</t>
  </si>
  <si>
    <t>24</t>
  </si>
  <si>
    <t>44752</t>
  </si>
  <si>
    <t>CARNE SUINA - PALETA DESOSSADA FRESCA, SEM PELE E COM COMPROVAÇÃO DE ORIGEM</t>
  </si>
  <si>
    <t>25</t>
  </si>
  <si>
    <t>10515</t>
  </si>
  <si>
    <t>CEBOLA KG</t>
  </si>
  <si>
    <t>26</t>
  </si>
  <si>
    <t>44689</t>
  </si>
  <si>
    <t>CEREAL MATINAL DE ARROZ 400G. A EMBALAGEM DEVE ESTAR INTACTA (SEM AMASSADOS) E DENTRO DA VALIDADE</t>
  </si>
  <si>
    <t>27</t>
  </si>
  <si>
    <t>44690</t>
  </si>
  <si>
    <t>CEREAL MATINAL DE MILHO 400G. A EMBALAGEM DEVE ESTAR INTACTA (SEM AMASSADOS) E DENTRO DA VALIDADE</t>
  </si>
  <si>
    <t>28</t>
  </si>
  <si>
    <t>44691</t>
  </si>
  <si>
    <t>CEREAL MATINAL DE MULTICEREAL 400G. A EMBALAGEM DEVE ESTAR INTACTA (SEM AMASSADOS) E DENTRO DA VALIDADE</t>
  </si>
  <si>
    <t>29</t>
  </si>
  <si>
    <t>44742</t>
  </si>
  <si>
    <t>CHÁ MATE A GRANEL - CAIXA COM 250G. INGREDIENTES: FOLHAS DE CHÁ MATE TOSTADO (ILEX PARAGUARIENSIS ST. HIL.). REFERÊNCIA: MATTE LEÃO.</t>
  </si>
  <si>
    <t>30</t>
  </si>
  <si>
    <t>44676</t>
  </si>
  <si>
    <t>COLORAU PCT 500G. EMBALAGEM INTACTA E DENTRO DA VALIDADE.</t>
  </si>
  <si>
    <t>31</t>
  </si>
  <si>
    <t>22410</t>
  </si>
  <si>
    <t>CRAVO PACOTE COM 40G</t>
  </si>
  <si>
    <t>32</t>
  </si>
  <si>
    <t>44677</t>
  </si>
  <si>
    <t>EXTRATO DE TOMATE 850G. EMBALAGEM INTACTA (SEM AMASSADOS) E DENTRO DA VALIDADE.</t>
  </si>
  <si>
    <t>33</t>
  </si>
  <si>
    <t>44678</t>
  </si>
  <si>
    <t>FARINHA DE MANDIOCA. EMBALAGEM INTACTA E DENTRO DA VALIDADE.</t>
  </si>
  <si>
    <t>34</t>
  </si>
  <si>
    <t>44679</t>
  </si>
  <si>
    <t>FARINHA DE TRIGO ENRIQUECIDA COM ÁCIDO FÓLICO E FERRO - PCT 5KG. EMBALAGEM INTACTA E DENTRO DA VALIDADE.</t>
  </si>
  <si>
    <t>35</t>
  </si>
  <si>
    <t>32324</t>
  </si>
  <si>
    <t>FEIJÃO CARIOQUINHA - TIPO 1, CONSTITUIDO DE GRÃOS INTEIROS E SADIOS COM TEOR DE UMIDADE MÁXIMA DE 15%. ISENTO DE MATERIAL TERROSO, SUJIDADES E MISTURAS DE OUTRAS VARIEDADES E ESPECIES. EMBALAGEM DE 01 KG TRANSPARENTE, NÃO VIOLADA E RESISTENTE.</t>
  </si>
  <si>
    <t>36</t>
  </si>
  <si>
    <t>32323</t>
  </si>
  <si>
    <t>FERMENTO BIOLÓGICO - INSTANTANEO SECO PARA PÃO, DEVE ESTAR DENTRO DO PRAZO DE VALIDADE, EMBALAGEM DE 125G.</t>
  </si>
  <si>
    <t>37</t>
  </si>
  <si>
    <t>12414</t>
  </si>
  <si>
    <t>FERMENTO EM PÓ PARA BOLO DE 250 G</t>
  </si>
  <si>
    <t>38</t>
  </si>
  <si>
    <t>10535</t>
  </si>
  <si>
    <t>FOLHA DE LOURO PACOTE DE 5 A 7 G</t>
  </si>
  <si>
    <t>39</t>
  </si>
  <si>
    <t>44681</t>
  </si>
  <si>
    <t>FUBÁ MIMOSO. A EMBALAGEM DEVE ESTAR INTACTA E DENTRO DA VALIDADE.</t>
  </si>
  <si>
    <t>40</t>
  </si>
  <si>
    <t>32327</t>
  </si>
  <si>
    <t>GELATINA - EMBALAGEM DE 30 A 35G, COM IDENTIFICAÇÃO DO PRODUTO, MARCA DO FABRICANTE, DATA DE FABRICAÇÃO E PRAZO DE VALIDADE.</t>
  </si>
  <si>
    <t>41</t>
  </si>
  <si>
    <t>44705</t>
  </si>
  <si>
    <t>IOGURTE - LEITE PASTEURIZADO E/OU LEITE EM PÓ RECONSTITUÍDO, AÇÚCAR E/OU XAROPE DE AÇÚCAR, PREPARADO DE MORANGO E/OU FRUTAS VERMELHAS E DEMAIS INGREDIENTES.</t>
  </si>
  <si>
    <t>L</t>
  </si>
  <si>
    <t>42</t>
  </si>
  <si>
    <t>44034</t>
  </si>
  <si>
    <t>LARANJA PERA - DE ÓTIMA QUALIDADE, FRESCA E FIRME. ISENTA DE SUJIDADES, TAMANHO E COLORAÇÃO UNIFORMES, DEVENDO SER BEM DESENVOLVIDAS.</t>
  </si>
  <si>
    <t>43</t>
  </si>
  <si>
    <t>32328</t>
  </si>
  <si>
    <t>LEITE DE SOJA EM EMBALAGEM TETRA PARK DE 01LITRO. DEVE CONTER A IDENTIFICAÇÃO DO PRODUTO, MARCA DO FABRICANTE, PRAZO DE VALIDADE E DATA DE FABRICAÇÃO.</t>
  </si>
  <si>
    <t>44</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</si>
  <si>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</si>
  <si>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</si>
  <si>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45</t>
  </si>
  <si>
    <t>44680</t>
  </si>
  <si>
    <t>LEITE EM PÓ INTEGRAL INSTANTÂNEO NÃO ADOÇADO 400G.</t>
  </si>
  <si>
    <t>46</t>
  </si>
  <si>
    <t>32331</t>
  </si>
  <si>
    <t>LEITE SEM LACTOSE UHT - EMBALAGEM TETRA PARK DE 01 LITRO. DEVE CONTER A IDENTIFICAÇÃO DO PRODUTO, MARCA DO FABRICANTE, PRAZO DE VALIDADE E DATA DE FABRICAÇÃO.</t>
  </si>
  <si>
    <t>47</t>
  </si>
  <si>
    <t>44684</t>
  </si>
  <si>
    <t>LINGUIÇA DE FRANGO INDUSTRIALIZADA E SEM PIMENTA. A EMBALAGEM DEVE ESTAR INTACTA E DENTRO DA VALIDADE</t>
  </si>
  <si>
    <t>48</t>
  </si>
  <si>
    <t>44741</t>
  </si>
  <si>
    <t>LINGUIÇA TOSCANA INDUSTRIALIZADA E SEM PIMENTA. A EMBALAGEM DEVE ESTAR INTACTA E DENTRO DA VALIDADE.</t>
  </si>
  <si>
    <t>49</t>
  </si>
  <si>
    <t>44032</t>
  </si>
  <si>
    <t>MAÇÃ NACIONAL FUJI – TAMANHO MÉDIO, DE 1ª QUALIDADE. O PRODUTO NÃO DEVERÁ APRESENTAR PROBLEMAS COM COLORAÇÃO NÃO CARACTERÍSTICA, NÃO ESTAR MACHUCADA, PERFURADA, MUITO MADURA E NEM MUITO VERDE. O PRODUTO DEVE ESTAR INTACTO.</t>
  </si>
  <si>
    <t>50</t>
  </si>
  <si>
    <t>14423</t>
  </si>
  <si>
    <t>MACARRÃO CONCHINHA PCT 500G</t>
  </si>
  <si>
    <t>51</t>
  </si>
  <si>
    <t>39767</t>
  </si>
  <si>
    <t>MACARRÃO ESPAGUETE PCT 500G</t>
  </si>
  <si>
    <t>52</t>
  </si>
  <si>
    <t>44685</t>
  </si>
  <si>
    <t>MACARRÃO PICADO PCT 500G. A EMBALAGEM DEVE ESTAR INTACTA E DENTRO DA VALIDADE.</t>
  </si>
  <si>
    <t>53</t>
  </si>
  <si>
    <t>44031</t>
  </si>
  <si>
    <t>MAMÃO FORMOSA FRESCO, DE ÓTIMA QUALIDADE, COMPACTO, FIRME, COLORAÇÃO UNIFORME, AROMA, COR,
TÍPICOS DA ESPÉCIE, EM PERFEITO ESTADO DE DESENVOLVIMENTO. NÃO SERÃO PERMITIDOS DANOS QUE LHE ALTEREM A CONFORMAÇÃO E A APARÊNCIA. NECESSITA ESTAR ISENTA DE SUJIDADES, PARASITAS, RACHADURAS, CORTES E PERFURAÇÕES.</t>
  </si>
  <si>
    <t>54</t>
  </si>
  <si>
    <t>44743</t>
  </si>
  <si>
    <t>MANDIOCA DESCACADA E CONGELADA A VÁCUO</t>
  </si>
  <si>
    <t>55</t>
  </si>
  <si>
    <t>39801</t>
  </si>
  <si>
    <t>MANTEIGA EXTRA COM SAL - POTE 200G</t>
  </si>
  <si>
    <t>56</t>
  </si>
  <si>
    <t>13404</t>
  </si>
  <si>
    <t>MARGARINA VEGETAL PARA USO CULINÁRIO</t>
  </si>
  <si>
    <t>57</t>
  </si>
  <si>
    <t>44686</t>
  </si>
  <si>
    <t>MILHO DE PIPOCA FARDO (COM 12 PCTS DE 500G).</t>
  </si>
  <si>
    <t>58</t>
  </si>
  <si>
    <t>44687</t>
  </si>
  <si>
    <t>MILHO PARA CANJICA (FARDO COM 15 PCTS DE 500G).</t>
  </si>
  <si>
    <t>59</t>
  </si>
  <si>
    <t>44688</t>
  </si>
  <si>
    <t>MILHO VERDE EM LATA 3KG. A EMBALAGEM DEVE ESTAR INTACTA (SEM AMASSADOS) E DENTRO DA VALIDADE</t>
  </si>
  <si>
    <t>60</t>
  </si>
  <si>
    <t>20168</t>
  </si>
  <si>
    <t>MUSSARELA</t>
  </si>
  <si>
    <t>61</t>
  </si>
  <si>
    <t>10906</t>
  </si>
  <si>
    <t>ÓLEO DE SOJA REFINADO 900ML</t>
  </si>
  <si>
    <t>62</t>
  </si>
  <si>
    <t>12849</t>
  </si>
  <si>
    <t>ORÉGANO 200 G.</t>
  </si>
  <si>
    <t>63</t>
  </si>
  <si>
    <t>25462</t>
  </si>
  <si>
    <t>OVO CARTELA COM 30 UNIDADES</t>
  </si>
  <si>
    <t>64</t>
  </si>
  <si>
    <t>15829</t>
  </si>
  <si>
    <t>PÃO CACHORRINHO</t>
  </si>
  <si>
    <t>65</t>
  </si>
  <si>
    <t>30611</t>
  </si>
  <si>
    <t>PÃO FRANCÊS (+/- 50 G)</t>
  </si>
  <si>
    <t>66</t>
  </si>
  <si>
    <t>44692</t>
  </si>
  <si>
    <t>PEITO DE FRANGO INDUSTRIALIZADO E CONGELADO. DEVERÁ APRESENTAR COR, ODOR E TEXTURA CARACTERÍSTICOS. A EMBALAGEM DEVE ESTAR INTACTA CONTENDO AS INFORMAÇÕES ESSENCIAS LEGÍVEIS COMO ORIGEM E PRAZO DE VALIDADE.</t>
  </si>
  <si>
    <t>67</t>
  </si>
  <si>
    <t>44693</t>
  </si>
  <si>
    <t>POLVILHO AZEDO COM EMBALAGEM INTACTA E DENTRO DO PRAZO DE VALIDADE</t>
  </si>
  <si>
    <t>68</t>
  </si>
  <si>
    <t>44694</t>
  </si>
  <si>
    <t>POLVILHO DOCE COM EMBALAGEM INTACTA E DENTRO DO PRAZO DE VALIDADE</t>
  </si>
  <si>
    <t>69</t>
  </si>
  <si>
    <t>12960</t>
  </si>
  <si>
    <t>SAL AMONIACO PCT 50G</t>
  </si>
  <si>
    <t>70</t>
  </si>
  <si>
    <t>14339</t>
  </si>
  <si>
    <t>SAL IODADO REFINADO, ACONDICIONADOS EM EMBALAGENS PLÁSTICAS DE 1KG.</t>
  </si>
  <si>
    <t>71</t>
  </si>
  <si>
    <t>32337</t>
  </si>
  <si>
    <t>SALSICHA - EMBALAGEM COM 03KG EM FILME PVC TRANSPARENTE OU SACO PLÁSTICO TRANSPARENTE, CONTENDO IDENTIFICAÇÃO DO PRODUTO, MARCA DO FABRICANTE, PRAZO DE VALIDADE, MARCAS E CARIMBOS OFICIAIS, DE ACORDO COM A RESOLUÇÃO DA ANVISA Nº105 DE 19/05/99.</t>
  </si>
  <si>
    <t>72</t>
  </si>
  <si>
    <t>41840</t>
  </si>
  <si>
    <t>SUCO EM PÓ 400 G</t>
  </si>
  <si>
    <t>73</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</si>
  <si>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</si>
  <si>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</si>
  <si>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0024/2022,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</si>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</sst>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1838</v>
      </c>
      <c r="G21" s="36">
        <v>7.11</v>
      </c>
      <c r="H21" s="18"/>
      <c r="I21" s="35">
        <v>0</v>
      </c>
      <c r="J21" s="19">
        <f>SUM(F21*I21)</f>
        <v>0</v>
      </c>
      <c r="K21" s="20"/>
      <c r="L21" s="20"/>
      <c r="M21" s="20"/>
      <c r="N21" s="20"/>
      <c r="O21" s="20"/>
    </row>
    <row r="22" spans="1:15" s="21" customFormat="1" ht="27">
      <c r="A22" s="33" t="s">
        <v>31</v>
      </c>
      <c r="B22" s="33" t="s">
        <v>36</v>
      </c>
      <c r="C22" s="33" t="s">
        <v>37</v>
      </c>
      <c r="D22" s="34" t="s">
        <v>38</v>
      </c>
      <c r="E22" s="33" t="s">
        <v>39</v>
      </c>
      <c r="F22" s="37">
        <v>2541</v>
      </c>
      <c r="G22" s="36">
        <v>7.03</v>
      </c>
      <c r="H22" s="18"/>
      <c r="I22" s="35">
        <v>0</v>
      </c>
      <c r="J22" s="19">
        <f aca="true" t="shared" si="0" ref="J22:J85">SUM(F22*I22)</f>
        <v>0</v>
      </c>
      <c r="K22" s="22"/>
      <c r="L22" s="22"/>
      <c r="M22" s="22"/>
      <c r="N22" s="22"/>
      <c r="O22" s="22"/>
    </row>
    <row r="23" spans="1:15" s="21" customFormat="1" ht="18">
      <c r="A23" s="33" t="s">
        <v>31</v>
      </c>
      <c r="B23" s="33" t="s">
        <v>40</v>
      </c>
      <c r="C23" s="33" t="s">
        <v>41</v>
      </c>
      <c r="D23" s="34" t="s">
        <v>42</v>
      </c>
      <c r="E23" s="33" t="s">
        <v>39</v>
      </c>
      <c r="F23" s="37">
        <v>734</v>
      </c>
      <c r="G23" s="36">
        <v>21.95</v>
      </c>
      <c r="H23" s="18"/>
      <c r="I23" s="35">
        <v>0</v>
      </c>
      <c r="J23" s="19">
        <f t="shared" si="0"/>
        <v>0</v>
      </c>
      <c r="K23" s="20"/>
      <c r="L23" s="20"/>
      <c r="M23" s="20"/>
      <c r="N23" s="20"/>
      <c r="O23" s="20"/>
    </row>
    <row r="24" spans="1:15" s="21" customFormat="1" ht="14.25">
      <c r="A24" s="33" t="s">
        <v>31</v>
      </c>
      <c r="B24" s="33" t="s">
        <v>43</v>
      </c>
      <c r="C24" s="33" t="s">
        <v>44</v>
      </c>
      <c r="D24" s="34" t="s">
        <v>45</v>
      </c>
      <c r="E24" s="33" t="s">
        <v>39</v>
      </c>
      <c r="F24" s="37">
        <v>16</v>
      </c>
      <c r="G24" s="36">
        <v>11.83</v>
      </c>
      <c r="H24" s="18"/>
      <c r="I24" s="35">
        <v>0</v>
      </c>
      <c r="J24" s="19">
        <f t="shared" si="0"/>
        <v>0</v>
      </c>
      <c r="K24" s="22"/>
      <c r="L24" s="22"/>
      <c r="M24" s="22"/>
      <c r="N24" s="22"/>
      <c r="O24" s="22"/>
    </row>
    <row r="25" spans="1:15" s="21" customFormat="1" ht="54">
      <c r="A25" s="33" t="s">
        <v>31</v>
      </c>
      <c r="B25" s="33" t="s">
        <v>46</v>
      </c>
      <c r="C25" s="33" t="s">
        <v>47</v>
      </c>
      <c r="D25" s="34" t="s">
        <v>48</v>
      </c>
      <c r="E25" s="33" t="s">
        <v>35</v>
      </c>
      <c r="F25" s="37">
        <v>479</v>
      </c>
      <c r="G25" s="36">
        <v>30.13</v>
      </c>
      <c r="H25" s="18"/>
      <c r="I25" s="35">
        <v>0</v>
      </c>
      <c r="J25" s="19">
        <f t="shared" si="0"/>
        <v>0</v>
      </c>
      <c r="K25" s="20"/>
      <c r="L25" s="20"/>
      <c r="M25" s="20"/>
      <c r="N25" s="20"/>
      <c r="O25" s="20"/>
    </row>
    <row r="26" spans="1:15" s="21" customFormat="1" ht="14.25">
      <c r="A26" s="33" t="s">
        <v>31</v>
      </c>
      <c r="B26" s="33" t="s">
        <v>49</v>
      </c>
      <c r="C26" s="33" t="s">
        <v>50</v>
      </c>
      <c r="D26" s="34" t="s">
        <v>51</v>
      </c>
      <c r="E26" s="33" t="s">
        <v>39</v>
      </c>
      <c r="F26" s="37">
        <v>26</v>
      </c>
      <c r="G26" s="36">
        <v>177.3</v>
      </c>
      <c r="H26" s="18"/>
      <c r="I26" s="35">
        <v>0</v>
      </c>
      <c r="J26" s="19">
        <f t="shared" si="0"/>
        <v>0</v>
      </c>
      <c r="K26" s="20"/>
      <c r="L26" s="20"/>
      <c r="M26" s="20"/>
      <c r="N26" s="20"/>
      <c r="O26" s="23"/>
    </row>
    <row r="27" spans="1:15" s="21" customFormat="1" ht="18">
      <c r="A27" s="33" t="s">
        <v>31</v>
      </c>
      <c r="B27" s="33" t="s">
        <v>52</v>
      </c>
      <c r="C27" s="33" t="s">
        <v>53</v>
      </c>
      <c r="D27" s="34" t="s">
        <v>54</v>
      </c>
      <c r="E27" s="33" t="s">
        <v>35</v>
      </c>
      <c r="F27" s="37">
        <v>280</v>
      </c>
      <c r="G27" s="36">
        <v>17.69</v>
      </c>
      <c r="H27" s="18"/>
      <c r="I27" s="35">
        <v>0</v>
      </c>
      <c r="J27" s="19">
        <f t="shared" si="0"/>
        <v>0</v>
      </c>
      <c r="K27" s="24"/>
      <c r="L27" s="22"/>
      <c r="M27" s="24"/>
      <c r="N27" s="24"/>
      <c r="O27" s="24"/>
    </row>
    <row r="28" spans="1:14" s="21" customFormat="1" ht="27">
      <c r="A28" s="33" t="s">
        <v>31</v>
      </c>
      <c r="B28" s="33" t="s">
        <v>55</v>
      </c>
      <c r="C28" s="33" t="s">
        <v>56</v>
      </c>
      <c r="D28" s="34" t="s">
        <v>57</v>
      </c>
      <c r="E28" s="33" t="s">
        <v>35</v>
      </c>
      <c r="F28" s="37">
        <v>20</v>
      </c>
      <c r="G28" s="36">
        <v>35.03</v>
      </c>
      <c r="H28" s="18"/>
      <c r="I28" s="35">
        <v>0</v>
      </c>
      <c r="J28" s="19">
        <f t="shared" si="0"/>
        <v>0</v>
      </c>
      <c r="K28" s="25"/>
      <c r="L28" s="26"/>
      <c r="M28" s="25"/>
      <c r="N28" s="25"/>
    </row>
    <row r="29" spans="1:14" s="21" customFormat="1" ht="14.25">
      <c r="A29" s="33" t="s">
        <v>31</v>
      </c>
      <c r="B29" s="33" t="s">
        <v>58</v>
      </c>
      <c r="C29" s="33" t="s">
        <v>59</v>
      </c>
      <c r="D29" s="34" t="s">
        <v>60</v>
      </c>
      <c r="E29" s="33" t="s">
        <v>39</v>
      </c>
      <c r="F29" s="37">
        <v>1394</v>
      </c>
      <c r="G29" s="36">
        <v>22.06</v>
      </c>
      <c r="H29" s="18"/>
      <c r="I29" s="35">
        <v>0</v>
      </c>
      <c r="J29" s="19">
        <f t="shared" si="0"/>
        <v>0</v>
      </c>
      <c r="K29" s="25"/>
      <c r="L29" s="26"/>
      <c r="M29" s="25"/>
      <c r="N29" s="25"/>
    </row>
    <row r="30" spans="1:14" s="21" customFormat="1" ht="14.25">
      <c r="A30" s="33" t="s">
        <v>31</v>
      </c>
      <c r="B30" s="33" t="s">
        <v>61</v>
      </c>
      <c r="C30" s="33" t="s">
        <v>62</v>
      </c>
      <c r="D30" s="34" t="s">
        <v>63</v>
      </c>
      <c r="E30" s="33" t="s">
        <v>35</v>
      </c>
      <c r="F30" s="37">
        <v>204</v>
      </c>
      <c r="G30" s="36">
        <v>15.06</v>
      </c>
      <c r="H30" s="18"/>
      <c r="I30" s="35">
        <v>0</v>
      </c>
      <c r="J30" s="19">
        <f t="shared" si="0"/>
        <v>0</v>
      </c>
      <c r="K30" s="25"/>
      <c r="L30" s="26"/>
      <c r="M30" s="25"/>
      <c r="N30" s="25"/>
    </row>
    <row r="31" spans="1:14" s="21" customFormat="1" ht="72">
      <c r="A31" s="33" t="s">
        <v>31</v>
      </c>
      <c r="B31" s="33" t="s">
        <v>64</v>
      </c>
      <c r="C31" s="33" t="s">
        <v>65</v>
      </c>
      <c r="D31" s="34" t="s">
        <v>66</v>
      </c>
      <c r="E31" s="33" t="s">
        <v>35</v>
      </c>
      <c r="F31" s="37">
        <v>5020</v>
      </c>
      <c r="G31" s="36">
        <v>5.52</v>
      </c>
      <c r="H31" s="18"/>
      <c r="I31" s="35">
        <v>0</v>
      </c>
      <c r="J31" s="19">
        <f t="shared" si="0"/>
        <v>0</v>
      </c>
      <c r="K31" s="25"/>
      <c r="L31" s="26"/>
      <c r="M31" s="25"/>
      <c r="N31" s="25"/>
    </row>
    <row r="32" spans="1:14" s="21" customFormat="1" ht="14.25">
      <c r="A32" s="33" t="s">
        <v>31</v>
      </c>
      <c r="B32" s="33" t="s">
        <v>67</v>
      </c>
      <c r="C32" s="33" t="s">
        <v>68</v>
      </c>
      <c r="D32" s="34" t="s">
        <v>69</v>
      </c>
      <c r="E32" s="33" t="s">
        <v>35</v>
      </c>
      <c r="F32" s="37">
        <v>1226</v>
      </c>
      <c r="G32" s="36">
        <v>5.09</v>
      </c>
      <c r="H32" s="18"/>
      <c r="I32" s="35">
        <v>0</v>
      </c>
      <c r="J32" s="19">
        <f t="shared" si="0"/>
        <v>0</v>
      </c>
      <c r="K32" s="25"/>
      <c r="L32" s="26"/>
      <c r="M32" s="25"/>
      <c r="N32" s="25"/>
    </row>
    <row r="33" spans="1:14" s="21" customFormat="1" ht="14.25">
      <c r="A33" s="33" t="s">
        <v>31</v>
      </c>
      <c r="B33" s="33" t="s">
        <v>70</v>
      </c>
      <c r="C33" s="33" t="s">
        <v>71</v>
      </c>
      <c r="D33" s="34" t="s">
        <v>72</v>
      </c>
      <c r="E33" s="33" t="s">
        <v>35</v>
      </c>
      <c r="F33" s="37">
        <v>541</v>
      </c>
      <c r="G33" s="36">
        <v>5.58</v>
      </c>
      <c r="H33" s="18"/>
      <c r="I33" s="35">
        <v>0</v>
      </c>
      <c r="J33" s="19">
        <f t="shared" si="0"/>
        <v>0</v>
      </c>
      <c r="K33" s="25"/>
      <c r="L33" s="26"/>
      <c r="M33" s="25"/>
      <c r="N33" s="25"/>
    </row>
    <row r="34" spans="1:14" s="21" customFormat="1" ht="18">
      <c r="A34" s="33" t="s">
        <v>31</v>
      </c>
      <c r="B34" s="33" t="s">
        <v>73</v>
      </c>
      <c r="C34" s="33" t="s">
        <v>74</v>
      </c>
      <c r="D34" s="34" t="s">
        <v>75</v>
      </c>
      <c r="E34" s="33" t="s">
        <v>39</v>
      </c>
      <c r="F34" s="37">
        <v>1070</v>
      </c>
      <c r="G34" s="36">
        <v>6.16</v>
      </c>
      <c r="H34" s="18"/>
      <c r="I34" s="35">
        <v>0</v>
      </c>
      <c r="J34" s="19">
        <f t="shared" si="0"/>
        <v>0</v>
      </c>
      <c r="K34" s="25"/>
      <c r="L34" s="26"/>
      <c r="M34" s="25"/>
      <c r="N34" s="25"/>
    </row>
    <row r="35" spans="1:14" s="21" customFormat="1" ht="27">
      <c r="A35" s="33" t="s">
        <v>31</v>
      </c>
      <c r="B35" s="33" t="s">
        <v>76</v>
      </c>
      <c r="C35" s="33" t="s">
        <v>77</v>
      </c>
      <c r="D35" s="34" t="s">
        <v>78</v>
      </c>
      <c r="E35" s="33" t="s">
        <v>39</v>
      </c>
      <c r="F35" s="37">
        <v>1584</v>
      </c>
      <c r="G35" s="36">
        <v>6.49</v>
      </c>
      <c r="H35" s="18"/>
      <c r="I35" s="35">
        <v>0</v>
      </c>
      <c r="J35" s="19">
        <f t="shared" si="0"/>
        <v>0</v>
      </c>
      <c r="K35" s="25"/>
      <c r="L35" s="26"/>
      <c r="M35" s="25"/>
      <c r="N35" s="25"/>
    </row>
    <row r="36" spans="1:14" s="21" customFormat="1" ht="63">
      <c r="A36" s="33" t="s">
        <v>31</v>
      </c>
      <c r="B36" s="33" t="s">
        <v>79</v>
      </c>
      <c r="C36" s="33" t="s">
        <v>80</v>
      </c>
      <c r="D36" s="34" t="s">
        <v>81</v>
      </c>
      <c r="E36" s="33" t="s">
        <v>39</v>
      </c>
      <c r="F36" s="37">
        <v>1090</v>
      </c>
      <c r="G36" s="36">
        <v>22.81</v>
      </c>
      <c r="H36" s="18"/>
      <c r="I36" s="35">
        <v>0</v>
      </c>
      <c r="J36" s="19">
        <f t="shared" si="0"/>
        <v>0</v>
      </c>
      <c r="K36" s="25"/>
      <c r="L36" s="26"/>
      <c r="M36" s="25"/>
      <c r="N36" s="25"/>
    </row>
    <row r="37" spans="1:14" s="21" customFormat="1" ht="14.25">
      <c r="A37" s="33" t="s">
        <v>31</v>
      </c>
      <c r="B37" s="33" t="s">
        <v>82</v>
      </c>
      <c r="C37" s="33" t="s">
        <v>83</v>
      </c>
      <c r="D37" s="34" t="s">
        <v>84</v>
      </c>
      <c r="E37" s="33" t="s">
        <v>39</v>
      </c>
      <c r="F37" s="37">
        <v>180</v>
      </c>
      <c r="G37" s="36">
        <v>4.97</v>
      </c>
      <c r="H37" s="18"/>
      <c r="I37" s="35">
        <v>0</v>
      </c>
      <c r="J37" s="19">
        <f t="shared" si="0"/>
        <v>0</v>
      </c>
      <c r="K37" s="25"/>
      <c r="L37" s="26"/>
      <c r="M37" s="25"/>
      <c r="N37" s="25"/>
    </row>
    <row r="38" spans="1:14" s="21" customFormat="1" ht="14.25">
      <c r="A38" s="33" t="s">
        <v>31</v>
      </c>
      <c r="B38" s="33" t="s">
        <v>85</v>
      </c>
      <c r="C38" s="33" t="s">
        <v>86</v>
      </c>
      <c r="D38" s="34" t="s">
        <v>87</v>
      </c>
      <c r="E38" s="33" t="s">
        <v>39</v>
      </c>
      <c r="F38" s="37">
        <v>197</v>
      </c>
      <c r="G38" s="36">
        <v>5.92</v>
      </c>
      <c r="H38" s="18"/>
      <c r="I38" s="35">
        <v>0</v>
      </c>
      <c r="J38" s="19">
        <f t="shared" si="0"/>
        <v>0</v>
      </c>
      <c r="K38" s="25"/>
      <c r="L38" s="26"/>
      <c r="M38" s="25"/>
      <c r="N38" s="25"/>
    </row>
    <row r="39" spans="1:14" s="21" customFormat="1" ht="27">
      <c r="A39" s="33" t="s">
        <v>31</v>
      </c>
      <c r="B39" s="33" t="s">
        <v>88</v>
      </c>
      <c r="C39" s="33" t="s">
        <v>89</v>
      </c>
      <c r="D39" s="34" t="s">
        <v>90</v>
      </c>
      <c r="E39" s="33" t="s">
        <v>39</v>
      </c>
      <c r="F39" s="37">
        <v>273</v>
      </c>
      <c r="G39" s="36">
        <v>4.59</v>
      </c>
      <c r="H39" s="18"/>
      <c r="I39" s="35">
        <v>0</v>
      </c>
      <c r="J39" s="19">
        <f t="shared" si="0"/>
        <v>0</v>
      </c>
      <c r="K39" s="25"/>
      <c r="L39" s="26"/>
      <c r="M39" s="25"/>
      <c r="N39" s="25"/>
    </row>
    <row r="40" spans="1:14" s="21" customFormat="1" ht="45">
      <c r="A40" s="33" t="s">
        <v>31</v>
      </c>
      <c r="B40" s="33" t="s">
        <v>91</v>
      </c>
      <c r="C40" s="33" t="s">
        <v>92</v>
      </c>
      <c r="D40" s="34" t="s">
        <v>93</v>
      </c>
      <c r="E40" s="33" t="s">
        <v>35</v>
      </c>
      <c r="F40" s="37">
        <v>1338</v>
      </c>
      <c r="G40" s="36">
        <v>33.08</v>
      </c>
      <c r="H40" s="18"/>
      <c r="I40" s="35">
        <v>0</v>
      </c>
      <c r="J40" s="19">
        <f t="shared" si="0"/>
        <v>0</v>
      </c>
      <c r="K40" s="25"/>
      <c r="L40" s="26"/>
      <c r="M40" s="25"/>
      <c r="N40" s="25"/>
    </row>
    <row r="41" spans="1:14" s="21" customFormat="1" ht="45">
      <c r="A41" s="33" t="s">
        <v>31</v>
      </c>
      <c r="B41" s="33" t="s">
        <v>94</v>
      </c>
      <c r="C41" s="33" t="s">
        <v>95</v>
      </c>
      <c r="D41" s="34" t="s">
        <v>96</v>
      </c>
      <c r="E41" s="33" t="s">
        <v>35</v>
      </c>
      <c r="F41" s="37">
        <v>2391</v>
      </c>
      <c r="G41" s="36">
        <v>31.84</v>
      </c>
      <c r="H41" s="18"/>
      <c r="I41" s="35">
        <v>0</v>
      </c>
      <c r="J41" s="19">
        <f t="shared" si="0"/>
        <v>0</v>
      </c>
      <c r="K41" s="25"/>
      <c r="L41" s="26"/>
      <c r="M41" s="25"/>
      <c r="N41" s="25"/>
    </row>
    <row r="42" spans="1:14" s="21" customFormat="1" ht="72">
      <c r="A42" s="33" t="s">
        <v>31</v>
      </c>
      <c r="B42" s="33" t="s">
        <v>97</v>
      </c>
      <c r="C42" s="33" t="s">
        <v>98</v>
      </c>
      <c r="D42" s="34" t="s">
        <v>99</v>
      </c>
      <c r="E42" s="33" t="s">
        <v>35</v>
      </c>
      <c r="F42" s="37">
        <v>2986</v>
      </c>
      <c r="G42" s="36">
        <v>10.46</v>
      </c>
      <c r="H42" s="18"/>
      <c r="I42" s="35">
        <v>0</v>
      </c>
      <c r="J42" s="19">
        <f t="shared" si="0"/>
        <v>0</v>
      </c>
      <c r="K42" s="25"/>
      <c r="L42" s="26"/>
      <c r="M42" s="25"/>
      <c r="N42" s="25"/>
    </row>
    <row r="43" spans="1:14" s="21" customFormat="1" ht="72">
      <c r="A43" s="33" t="s">
        <v>31</v>
      </c>
      <c r="B43" s="33" t="s">
        <v>100</v>
      </c>
      <c r="C43" s="33" t="s">
        <v>101</v>
      </c>
      <c r="D43" s="34" t="s">
        <v>102</v>
      </c>
      <c r="E43" s="33" t="s">
        <v>35</v>
      </c>
      <c r="F43" s="37">
        <v>120</v>
      </c>
      <c r="G43" s="36">
        <v>16.03</v>
      </c>
      <c r="H43" s="18"/>
      <c r="I43" s="35">
        <v>0</v>
      </c>
      <c r="J43" s="19">
        <f t="shared" si="0"/>
        <v>0</v>
      </c>
      <c r="K43" s="25"/>
      <c r="L43" s="26"/>
      <c r="M43" s="25"/>
      <c r="N43" s="25"/>
    </row>
    <row r="44" spans="1:14" s="21" customFormat="1" ht="18">
      <c r="A44" s="33" t="s">
        <v>31</v>
      </c>
      <c r="B44" s="33" t="s">
        <v>103</v>
      </c>
      <c r="C44" s="33" t="s">
        <v>104</v>
      </c>
      <c r="D44" s="34" t="s">
        <v>105</v>
      </c>
      <c r="E44" s="33" t="s">
        <v>35</v>
      </c>
      <c r="F44" s="37">
        <v>540</v>
      </c>
      <c r="G44" s="36">
        <v>17.95</v>
      </c>
      <c r="H44" s="18"/>
      <c r="I44" s="35">
        <v>0</v>
      </c>
      <c r="J44" s="19">
        <f t="shared" si="0"/>
        <v>0</v>
      </c>
      <c r="K44" s="25"/>
      <c r="L44" s="26"/>
      <c r="M44" s="25"/>
      <c r="N44" s="25"/>
    </row>
    <row r="45" spans="1:14" s="21" customFormat="1" ht="14.25">
      <c r="A45" s="33" t="s">
        <v>31</v>
      </c>
      <c r="B45" s="33" t="s">
        <v>106</v>
      </c>
      <c r="C45" s="33" t="s">
        <v>107</v>
      </c>
      <c r="D45" s="34" t="s">
        <v>108</v>
      </c>
      <c r="E45" s="33" t="s">
        <v>35</v>
      </c>
      <c r="F45" s="37">
        <v>747</v>
      </c>
      <c r="G45" s="36">
        <v>5.01</v>
      </c>
      <c r="H45" s="18"/>
      <c r="I45" s="35">
        <v>0</v>
      </c>
      <c r="J45" s="19">
        <f t="shared" si="0"/>
        <v>0</v>
      </c>
      <c r="K45" s="25"/>
      <c r="L45" s="26"/>
      <c r="M45" s="25"/>
      <c r="N45" s="25"/>
    </row>
    <row r="46" spans="1:14" s="21" customFormat="1" ht="27">
      <c r="A46" s="33" t="s">
        <v>31</v>
      </c>
      <c r="B46" s="33" t="s">
        <v>109</v>
      </c>
      <c r="C46" s="33" t="s">
        <v>110</v>
      </c>
      <c r="D46" s="34" t="s">
        <v>111</v>
      </c>
      <c r="E46" s="33" t="s">
        <v>39</v>
      </c>
      <c r="F46" s="37">
        <v>40</v>
      </c>
      <c r="G46" s="36">
        <v>12.03</v>
      </c>
      <c r="H46" s="18"/>
      <c r="I46" s="35">
        <v>0</v>
      </c>
      <c r="J46" s="19">
        <f t="shared" si="0"/>
        <v>0</v>
      </c>
      <c r="K46" s="25"/>
      <c r="L46" s="26"/>
      <c r="M46" s="25"/>
      <c r="N46" s="25"/>
    </row>
    <row r="47" spans="1:14" s="21" customFormat="1" ht="27">
      <c r="A47" s="33" t="s">
        <v>31</v>
      </c>
      <c r="B47" s="33" t="s">
        <v>112</v>
      </c>
      <c r="C47" s="33" t="s">
        <v>113</v>
      </c>
      <c r="D47" s="34" t="s">
        <v>114</v>
      </c>
      <c r="E47" s="33" t="s">
        <v>39</v>
      </c>
      <c r="F47" s="37">
        <v>55</v>
      </c>
      <c r="G47" s="36">
        <v>12.03</v>
      </c>
      <c r="H47" s="18"/>
      <c r="I47" s="35">
        <v>0</v>
      </c>
      <c r="J47" s="19">
        <f t="shared" si="0"/>
        <v>0</v>
      </c>
      <c r="K47" s="25"/>
      <c r="L47" s="26"/>
      <c r="M47" s="25"/>
      <c r="N47" s="25"/>
    </row>
    <row r="48" spans="1:14" s="21" customFormat="1" ht="27">
      <c r="A48" s="33" t="s">
        <v>31</v>
      </c>
      <c r="B48" s="33" t="s">
        <v>115</v>
      </c>
      <c r="C48" s="33" t="s">
        <v>116</v>
      </c>
      <c r="D48" s="34" t="s">
        <v>117</v>
      </c>
      <c r="E48" s="33" t="s">
        <v>39</v>
      </c>
      <c r="F48" s="37">
        <v>84</v>
      </c>
      <c r="G48" s="36">
        <v>11.57</v>
      </c>
      <c r="H48" s="18"/>
      <c r="I48" s="35">
        <v>0</v>
      </c>
      <c r="J48" s="19">
        <f t="shared" si="0"/>
        <v>0</v>
      </c>
      <c r="K48" s="25"/>
      <c r="L48" s="26"/>
      <c r="M48" s="25"/>
      <c r="N48" s="25"/>
    </row>
    <row r="49" spans="1:14" s="21" customFormat="1" ht="36">
      <c r="A49" s="33" t="s">
        <v>31</v>
      </c>
      <c r="B49" s="33" t="s">
        <v>118</v>
      </c>
      <c r="C49" s="33" t="s">
        <v>119</v>
      </c>
      <c r="D49" s="34" t="s">
        <v>120</v>
      </c>
      <c r="E49" s="33" t="s">
        <v>39</v>
      </c>
      <c r="F49" s="37">
        <v>970</v>
      </c>
      <c r="G49" s="36">
        <v>9.72</v>
      </c>
      <c r="H49" s="18"/>
      <c r="I49" s="35">
        <v>0</v>
      </c>
      <c r="J49" s="19">
        <f t="shared" si="0"/>
        <v>0</v>
      </c>
      <c r="K49" s="25"/>
      <c r="L49" s="26"/>
      <c r="M49" s="25"/>
      <c r="N49" s="25"/>
    </row>
    <row r="50" spans="1:14" s="21" customFormat="1" ht="18">
      <c r="A50" s="33" t="s">
        <v>31</v>
      </c>
      <c r="B50" s="33" t="s">
        <v>121</v>
      </c>
      <c r="C50" s="33" t="s">
        <v>122</v>
      </c>
      <c r="D50" s="34" t="s">
        <v>123</v>
      </c>
      <c r="E50" s="33" t="s">
        <v>39</v>
      </c>
      <c r="F50" s="37">
        <v>192</v>
      </c>
      <c r="G50" s="36">
        <v>8.25</v>
      </c>
      <c r="H50" s="18"/>
      <c r="I50" s="35">
        <v>0</v>
      </c>
      <c r="J50" s="19">
        <f t="shared" si="0"/>
        <v>0</v>
      </c>
      <c r="K50" s="25"/>
      <c r="L50" s="26"/>
      <c r="M50" s="25"/>
      <c r="N50" s="25"/>
    </row>
    <row r="51" spans="1:14" s="21" customFormat="1" ht="14.25">
      <c r="A51" s="33" t="s">
        <v>31</v>
      </c>
      <c r="B51" s="33" t="s">
        <v>124</v>
      </c>
      <c r="C51" s="33" t="s">
        <v>125</v>
      </c>
      <c r="D51" s="34" t="s">
        <v>126</v>
      </c>
      <c r="E51" s="33" t="s">
        <v>39</v>
      </c>
      <c r="F51" s="37">
        <v>198</v>
      </c>
      <c r="G51" s="36">
        <v>9.12</v>
      </c>
      <c r="H51" s="18"/>
      <c r="I51" s="35">
        <v>0</v>
      </c>
      <c r="J51" s="19">
        <f t="shared" si="0"/>
        <v>0</v>
      </c>
      <c r="K51" s="25"/>
      <c r="L51" s="26"/>
      <c r="M51" s="25"/>
      <c r="N51" s="25"/>
    </row>
    <row r="52" spans="1:14" s="21" customFormat="1" ht="27">
      <c r="A52" s="33" t="s">
        <v>31</v>
      </c>
      <c r="B52" s="33" t="s">
        <v>127</v>
      </c>
      <c r="C52" s="33" t="s">
        <v>128</v>
      </c>
      <c r="D52" s="34" t="s">
        <v>129</v>
      </c>
      <c r="E52" s="33" t="s">
        <v>39</v>
      </c>
      <c r="F52" s="37">
        <v>638</v>
      </c>
      <c r="G52" s="36">
        <v>11.03</v>
      </c>
      <c r="H52" s="18"/>
      <c r="I52" s="35">
        <v>0</v>
      </c>
      <c r="J52" s="19">
        <f t="shared" si="0"/>
        <v>0</v>
      </c>
      <c r="K52" s="25"/>
      <c r="L52" s="26"/>
      <c r="M52" s="25"/>
      <c r="N52" s="25"/>
    </row>
    <row r="53" spans="1:14" s="21" customFormat="1" ht="18">
      <c r="A53" s="33" t="s">
        <v>31</v>
      </c>
      <c r="B53" s="33" t="s">
        <v>130</v>
      </c>
      <c r="C53" s="33" t="s">
        <v>131</v>
      </c>
      <c r="D53" s="34" t="s">
        <v>132</v>
      </c>
      <c r="E53" s="33" t="s">
        <v>35</v>
      </c>
      <c r="F53" s="37">
        <v>368</v>
      </c>
      <c r="G53" s="36">
        <v>5.55</v>
      </c>
      <c r="H53" s="18"/>
      <c r="I53" s="35">
        <v>0</v>
      </c>
      <c r="J53" s="19">
        <f t="shared" si="0"/>
        <v>0</v>
      </c>
      <c r="K53" s="25"/>
      <c r="L53" s="26"/>
      <c r="M53" s="25"/>
      <c r="N53" s="25"/>
    </row>
    <row r="54" spans="1:14" s="21" customFormat="1" ht="27">
      <c r="A54" s="33" t="s">
        <v>31</v>
      </c>
      <c r="B54" s="33" t="s">
        <v>133</v>
      </c>
      <c r="C54" s="33" t="s">
        <v>134</v>
      </c>
      <c r="D54" s="34" t="s">
        <v>135</v>
      </c>
      <c r="E54" s="33" t="s">
        <v>39</v>
      </c>
      <c r="F54" s="37">
        <v>408</v>
      </c>
      <c r="G54" s="36">
        <v>20.34</v>
      </c>
      <c r="H54" s="18"/>
      <c r="I54" s="35">
        <v>0</v>
      </c>
      <c r="J54" s="19">
        <f t="shared" si="0"/>
        <v>0</v>
      </c>
      <c r="K54" s="25"/>
      <c r="L54" s="26"/>
      <c r="M54" s="25"/>
      <c r="N54" s="25"/>
    </row>
    <row r="55" spans="1:14" s="21" customFormat="1" ht="63">
      <c r="A55" s="33" t="s">
        <v>31</v>
      </c>
      <c r="B55" s="33" t="s">
        <v>136</v>
      </c>
      <c r="C55" s="33" t="s">
        <v>137</v>
      </c>
      <c r="D55" s="34" t="s">
        <v>138</v>
      </c>
      <c r="E55" s="33" t="s">
        <v>39</v>
      </c>
      <c r="F55" s="37">
        <v>1074</v>
      </c>
      <c r="G55" s="36">
        <v>8.37</v>
      </c>
      <c r="H55" s="18"/>
      <c r="I55" s="35">
        <v>0</v>
      </c>
      <c r="J55" s="19">
        <f t="shared" si="0"/>
        <v>0</v>
      </c>
      <c r="K55" s="25"/>
      <c r="L55" s="26"/>
      <c r="M55" s="25"/>
      <c r="N55" s="25"/>
    </row>
    <row r="56" spans="1:14" s="21" customFormat="1" ht="27">
      <c r="A56" s="33" t="s">
        <v>31</v>
      </c>
      <c r="B56" s="33" t="s">
        <v>139</v>
      </c>
      <c r="C56" s="33" t="s">
        <v>140</v>
      </c>
      <c r="D56" s="34" t="s">
        <v>141</v>
      </c>
      <c r="E56" s="33" t="s">
        <v>39</v>
      </c>
      <c r="F56" s="37">
        <v>228</v>
      </c>
      <c r="G56" s="36">
        <v>8.96</v>
      </c>
      <c r="H56" s="18"/>
      <c r="I56" s="35">
        <v>0</v>
      </c>
      <c r="J56" s="19">
        <f t="shared" si="0"/>
        <v>0</v>
      </c>
      <c r="K56" s="25"/>
      <c r="L56" s="26"/>
      <c r="M56" s="25"/>
      <c r="N56" s="25"/>
    </row>
    <row r="57" spans="1:14" s="21" customFormat="1" ht="14.25">
      <c r="A57" s="33" t="s">
        <v>31</v>
      </c>
      <c r="B57" s="33" t="s">
        <v>142</v>
      </c>
      <c r="C57" s="33" t="s">
        <v>143</v>
      </c>
      <c r="D57" s="34" t="s">
        <v>144</v>
      </c>
      <c r="E57" s="33" t="s">
        <v>39</v>
      </c>
      <c r="F57" s="37">
        <v>456</v>
      </c>
      <c r="G57" s="36">
        <v>9.76</v>
      </c>
      <c r="H57" s="18"/>
      <c r="I57" s="35">
        <v>0</v>
      </c>
      <c r="J57" s="19">
        <f t="shared" si="0"/>
        <v>0</v>
      </c>
      <c r="K57" s="25"/>
      <c r="L57" s="26"/>
      <c r="M57" s="25"/>
      <c r="N57" s="25"/>
    </row>
    <row r="58" spans="1:14" s="21" customFormat="1" ht="14.25">
      <c r="A58" s="33" t="s">
        <v>31</v>
      </c>
      <c r="B58" s="33" t="s">
        <v>145</v>
      </c>
      <c r="C58" s="33" t="s">
        <v>146</v>
      </c>
      <c r="D58" s="34" t="s">
        <v>147</v>
      </c>
      <c r="E58" s="33" t="s">
        <v>39</v>
      </c>
      <c r="F58" s="37">
        <v>85</v>
      </c>
      <c r="G58" s="36">
        <v>4.81</v>
      </c>
      <c r="H58" s="18"/>
      <c r="I58" s="35">
        <v>0</v>
      </c>
      <c r="J58" s="19">
        <f t="shared" si="0"/>
        <v>0</v>
      </c>
      <c r="K58" s="25"/>
      <c r="L58" s="26"/>
      <c r="M58" s="25"/>
      <c r="N58" s="25"/>
    </row>
    <row r="59" spans="1:14" s="21" customFormat="1" ht="18">
      <c r="A59" s="33" t="s">
        <v>31</v>
      </c>
      <c r="B59" s="33" t="s">
        <v>148</v>
      </c>
      <c r="C59" s="33" t="s">
        <v>149</v>
      </c>
      <c r="D59" s="34" t="s">
        <v>150</v>
      </c>
      <c r="E59" s="33" t="s">
        <v>35</v>
      </c>
      <c r="F59" s="37">
        <v>658</v>
      </c>
      <c r="G59" s="36">
        <v>6.36</v>
      </c>
      <c r="H59" s="18"/>
      <c r="I59" s="35">
        <v>0</v>
      </c>
      <c r="J59" s="19">
        <f t="shared" si="0"/>
        <v>0</v>
      </c>
      <c r="K59" s="25"/>
      <c r="L59" s="26"/>
      <c r="M59" s="25"/>
      <c r="N59" s="25"/>
    </row>
    <row r="60" spans="1:14" s="21" customFormat="1" ht="36">
      <c r="A60" s="33" t="s">
        <v>31</v>
      </c>
      <c r="B60" s="33" t="s">
        <v>151</v>
      </c>
      <c r="C60" s="33" t="s">
        <v>152</v>
      </c>
      <c r="D60" s="34" t="s">
        <v>153</v>
      </c>
      <c r="E60" s="33" t="s">
        <v>39</v>
      </c>
      <c r="F60" s="37">
        <v>50</v>
      </c>
      <c r="G60" s="36">
        <v>1.54</v>
      </c>
      <c r="H60" s="18"/>
      <c r="I60" s="35">
        <v>0</v>
      </c>
      <c r="J60" s="19">
        <f t="shared" si="0"/>
        <v>0</v>
      </c>
      <c r="K60" s="25"/>
      <c r="L60" s="26"/>
      <c r="M60" s="25"/>
      <c r="N60" s="25"/>
    </row>
    <row r="61" spans="1:14" s="21" customFormat="1" ht="45">
      <c r="A61" s="33" t="s">
        <v>31</v>
      </c>
      <c r="B61" s="33" t="s">
        <v>154</v>
      </c>
      <c r="C61" s="33" t="s">
        <v>155</v>
      </c>
      <c r="D61" s="34" t="s">
        <v>156</v>
      </c>
      <c r="E61" s="33" t="s">
        <v>157</v>
      </c>
      <c r="F61" s="37">
        <v>1500</v>
      </c>
      <c r="G61" s="36">
        <v>7.85</v>
      </c>
      <c r="H61" s="18"/>
      <c r="I61" s="35">
        <v>0</v>
      </c>
      <c r="J61" s="19">
        <f t="shared" si="0"/>
        <v>0</v>
      </c>
      <c r="K61" s="25"/>
      <c r="L61" s="26"/>
      <c r="M61" s="25"/>
      <c r="N61" s="25"/>
    </row>
    <row r="62" spans="1:14" s="21" customFormat="1" ht="36">
      <c r="A62" s="33" t="s">
        <v>31</v>
      </c>
      <c r="B62" s="33" t="s">
        <v>158</v>
      </c>
      <c r="C62" s="33" t="s">
        <v>159</v>
      </c>
      <c r="D62" s="34" t="s">
        <v>160</v>
      </c>
      <c r="E62" s="33" t="s">
        <v>35</v>
      </c>
      <c r="F62" s="37">
        <v>1428</v>
      </c>
      <c r="G62" s="36">
        <v>4.05</v>
      </c>
      <c r="H62" s="18"/>
      <c r="I62" s="35">
        <v>0</v>
      </c>
      <c r="J62" s="19">
        <f t="shared" si="0"/>
        <v>0</v>
      </c>
      <c r="K62" s="25"/>
      <c r="L62" s="26"/>
      <c r="M62" s="25"/>
      <c r="N62" s="25"/>
    </row>
    <row r="63" spans="1:14" s="21" customFormat="1" ht="36">
      <c r="A63" s="33" t="s">
        <v>31</v>
      </c>
      <c r="B63" s="33" t="s">
        <v>161</v>
      </c>
      <c r="C63" s="33" t="s">
        <v>162</v>
      </c>
      <c r="D63" s="34" t="s">
        <v>163</v>
      </c>
      <c r="E63" s="33" t="s">
        <v>39</v>
      </c>
      <c r="F63" s="37">
        <v>70</v>
      </c>
      <c r="G63" s="36">
        <v>7.68</v>
      </c>
      <c r="H63" s="18"/>
      <c r="I63" s="35">
        <v>0</v>
      </c>
      <c r="J63" s="19">
        <f t="shared" si="0"/>
        <v>0</v>
      </c>
      <c r="K63" s="25"/>
      <c r="L63" s="26"/>
      <c r="M63" s="25"/>
      <c r="N63" s="25"/>
    </row>
    <row r="64" spans="1:14" s="21" customFormat="1" ht="126">
      <c r="A64" s="33" t="s">
        <v>31</v>
      </c>
      <c r="B64" s="33" t="s">
        <v>164</v>
      </c>
      <c r="C64" s="33" t="s">
        <v>165</v>
      </c>
      <c r="D64" s="34" t="s">
        <v>166</v>
      </c>
      <c r="E64" s="33" t="s">
        <v>157</v>
      </c>
      <c r="F64" s="37">
        <v>6690</v>
      </c>
      <c r="G64" s="36">
        <v>4.07</v>
      </c>
      <c r="H64" s="18"/>
      <c r="I64" s="35">
        <v>0</v>
      </c>
      <c r="J64" s="19">
        <f t="shared" si="0"/>
        <v>0</v>
      </c>
      <c r="K64" s="25"/>
      <c r="L64" s="26"/>
      <c r="M64" s="25"/>
      <c r="N64" s="25"/>
    </row>
    <row r="65" spans="1:14" s="21" customFormat="1" ht="18">
      <c r="A65" s="33" t="s">
        <v>31</v>
      </c>
      <c r="B65" s="33" t="s">
        <v>167</v>
      </c>
      <c r="C65" s="33" t="s">
        <v>168</v>
      </c>
      <c r="D65" s="34" t="s">
        <v>169</v>
      </c>
      <c r="E65" s="33" t="s">
        <v>39</v>
      </c>
      <c r="F65" s="37">
        <v>480</v>
      </c>
      <c r="G65" s="36">
        <v>18.99</v>
      </c>
      <c r="H65" s="18"/>
      <c r="I65" s="35">
        <v>0</v>
      </c>
      <c r="J65" s="19">
        <f t="shared" si="0"/>
        <v>0</v>
      </c>
      <c r="K65" s="25"/>
      <c r="L65" s="26"/>
      <c r="M65" s="25"/>
      <c r="N65" s="25"/>
    </row>
    <row r="66" spans="1:14" s="21" customFormat="1" ht="45">
      <c r="A66" s="33" t="s">
        <v>31</v>
      </c>
      <c r="B66" s="33" t="s">
        <v>170</v>
      </c>
      <c r="C66" s="33" t="s">
        <v>171</v>
      </c>
      <c r="D66" s="34" t="s">
        <v>172</v>
      </c>
      <c r="E66" s="33" t="s">
        <v>39</v>
      </c>
      <c r="F66" s="37">
        <v>70</v>
      </c>
      <c r="G66" s="36">
        <v>5.99</v>
      </c>
      <c r="H66" s="18"/>
      <c r="I66" s="35">
        <v>0</v>
      </c>
      <c r="J66" s="19">
        <f t="shared" si="0"/>
        <v>0</v>
      </c>
      <c r="K66" s="25"/>
      <c r="L66" s="26"/>
      <c r="M66" s="25"/>
      <c r="N66" s="25"/>
    </row>
    <row r="67" spans="1:14" s="21" customFormat="1" ht="27">
      <c r="A67" s="33" t="s">
        <v>31</v>
      </c>
      <c r="B67" s="33" t="s">
        <v>173</v>
      </c>
      <c r="C67" s="33" t="s">
        <v>174</v>
      </c>
      <c r="D67" s="34" t="s">
        <v>175</v>
      </c>
      <c r="E67" s="33" t="s">
        <v>35</v>
      </c>
      <c r="F67" s="37">
        <v>1239</v>
      </c>
      <c r="G67" s="36">
        <v>19.83</v>
      </c>
      <c r="H67" s="18"/>
      <c r="I67" s="35">
        <v>0</v>
      </c>
      <c r="J67" s="19">
        <f t="shared" si="0"/>
        <v>0</v>
      </c>
      <c r="K67" s="25"/>
      <c r="L67" s="26"/>
      <c r="M67" s="25"/>
      <c r="N67" s="25"/>
    </row>
    <row r="68" spans="1:14" s="21" customFormat="1" ht="27">
      <c r="A68" s="33" t="s">
        <v>31</v>
      </c>
      <c r="B68" s="33" t="s">
        <v>176</v>
      </c>
      <c r="C68" s="33" t="s">
        <v>177</v>
      </c>
      <c r="D68" s="34" t="s">
        <v>178</v>
      </c>
      <c r="E68" s="33" t="s">
        <v>35</v>
      </c>
      <c r="F68" s="37">
        <v>1740</v>
      </c>
      <c r="G68" s="36">
        <v>23.49</v>
      </c>
      <c r="H68" s="18"/>
      <c r="I68" s="35">
        <v>0</v>
      </c>
      <c r="J68" s="19">
        <f t="shared" si="0"/>
        <v>0</v>
      </c>
      <c r="K68" s="25"/>
      <c r="L68" s="26"/>
      <c r="M68" s="25"/>
      <c r="N68" s="25"/>
    </row>
    <row r="69" spans="1:14" s="21" customFormat="1" ht="63">
      <c r="A69" s="33" t="s">
        <v>31</v>
      </c>
      <c r="B69" s="33" t="s">
        <v>179</v>
      </c>
      <c r="C69" s="33" t="s">
        <v>180</v>
      </c>
      <c r="D69" s="34" t="s">
        <v>181</v>
      </c>
      <c r="E69" s="33" t="s">
        <v>35</v>
      </c>
      <c r="F69" s="37">
        <v>2650</v>
      </c>
      <c r="G69" s="36">
        <v>11.52</v>
      </c>
      <c r="H69" s="18"/>
      <c r="I69" s="35">
        <v>0</v>
      </c>
      <c r="J69" s="19">
        <f t="shared" si="0"/>
        <v>0</v>
      </c>
      <c r="K69" s="25"/>
      <c r="L69" s="26"/>
      <c r="M69" s="25"/>
      <c r="N69" s="25"/>
    </row>
    <row r="70" spans="1:14" s="21" customFormat="1" ht="14.25">
      <c r="A70" s="33" t="s">
        <v>31</v>
      </c>
      <c r="B70" s="33" t="s">
        <v>182</v>
      </c>
      <c r="C70" s="33" t="s">
        <v>183</v>
      </c>
      <c r="D70" s="34" t="s">
        <v>184</v>
      </c>
      <c r="E70" s="33" t="s">
        <v>39</v>
      </c>
      <c r="F70" s="37">
        <v>202</v>
      </c>
      <c r="G70" s="36">
        <v>4.53</v>
      </c>
      <c r="H70" s="18"/>
      <c r="I70" s="35">
        <v>0</v>
      </c>
      <c r="J70" s="19">
        <f t="shared" si="0"/>
        <v>0</v>
      </c>
      <c r="K70" s="25"/>
      <c r="L70" s="26"/>
      <c r="M70" s="25"/>
      <c r="N70" s="25"/>
    </row>
    <row r="71" spans="1:14" s="21" customFormat="1" ht="14.25">
      <c r="A71" s="33" t="s">
        <v>31</v>
      </c>
      <c r="B71" s="33" t="s">
        <v>185</v>
      </c>
      <c r="C71" s="33" t="s">
        <v>186</v>
      </c>
      <c r="D71" s="34" t="s">
        <v>187</v>
      </c>
      <c r="E71" s="33" t="s">
        <v>39</v>
      </c>
      <c r="F71" s="37">
        <v>186</v>
      </c>
      <c r="G71" s="36">
        <v>3.97</v>
      </c>
      <c r="H71" s="18"/>
      <c r="I71" s="35">
        <v>0</v>
      </c>
      <c r="J71" s="19">
        <f t="shared" si="0"/>
        <v>0</v>
      </c>
      <c r="K71" s="25"/>
      <c r="L71" s="26"/>
      <c r="M71" s="25"/>
      <c r="N71" s="25"/>
    </row>
    <row r="72" spans="1:14" s="21" customFormat="1" ht="27">
      <c r="A72" s="33" t="s">
        <v>31</v>
      </c>
      <c r="B72" s="33" t="s">
        <v>188</v>
      </c>
      <c r="C72" s="33" t="s">
        <v>189</v>
      </c>
      <c r="D72" s="34" t="s">
        <v>190</v>
      </c>
      <c r="E72" s="33" t="s">
        <v>39</v>
      </c>
      <c r="F72" s="37">
        <v>2380</v>
      </c>
      <c r="G72" s="36">
        <v>4.07</v>
      </c>
      <c r="H72" s="18"/>
      <c r="I72" s="35">
        <v>0</v>
      </c>
      <c r="J72" s="19">
        <f t="shared" si="0"/>
        <v>0</v>
      </c>
      <c r="K72" s="25"/>
      <c r="L72" s="26"/>
      <c r="M72" s="25"/>
      <c r="N72" s="25"/>
    </row>
    <row r="73" spans="1:14" s="21" customFormat="1" ht="81">
      <c r="A73" s="33" t="s">
        <v>31</v>
      </c>
      <c r="B73" s="33" t="s">
        <v>191</v>
      </c>
      <c r="C73" s="33" t="s">
        <v>192</v>
      </c>
      <c r="D73" s="34" t="s">
        <v>193</v>
      </c>
      <c r="E73" s="33" t="s">
        <v>35</v>
      </c>
      <c r="F73" s="37">
        <v>2834</v>
      </c>
      <c r="G73" s="36">
        <v>10.86</v>
      </c>
      <c r="H73" s="18"/>
      <c r="I73" s="35">
        <v>0</v>
      </c>
      <c r="J73" s="19">
        <f t="shared" si="0"/>
        <v>0</v>
      </c>
      <c r="K73" s="25"/>
      <c r="L73" s="26"/>
      <c r="M73" s="25"/>
      <c r="N73" s="25"/>
    </row>
    <row r="74" spans="1:14" s="21" customFormat="1" ht="18">
      <c r="A74" s="33" t="s">
        <v>31</v>
      </c>
      <c r="B74" s="33" t="s">
        <v>194</v>
      </c>
      <c r="C74" s="33" t="s">
        <v>195</v>
      </c>
      <c r="D74" s="34" t="s">
        <v>196</v>
      </c>
      <c r="E74" s="33" t="s">
        <v>35</v>
      </c>
      <c r="F74" s="37">
        <v>480</v>
      </c>
      <c r="G74" s="36">
        <v>7.05</v>
      </c>
      <c r="H74" s="18"/>
      <c r="I74" s="35">
        <v>0</v>
      </c>
      <c r="J74" s="19">
        <f t="shared" si="0"/>
        <v>0</v>
      </c>
      <c r="K74" s="25"/>
      <c r="L74" s="26"/>
      <c r="M74" s="25"/>
      <c r="N74" s="25"/>
    </row>
    <row r="75" spans="1:14" s="21" customFormat="1" ht="14.25">
      <c r="A75" s="33" t="s">
        <v>31</v>
      </c>
      <c r="B75" s="33" t="s">
        <v>197</v>
      </c>
      <c r="C75" s="33" t="s">
        <v>198</v>
      </c>
      <c r="D75" s="34" t="s">
        <v>199</v>
      </c>
      <c r="E75" s="33" t="s">
        <v>39</v>
      </c>
      <c r="F75" s="37">
        <v>6</v>
      </c>
      <c r="G75" s="36">
        <v>14.15</v>
      </c>
      <c r="H75" s="18"/>
      <c r="I75" s="35">
        <v>0</v>
      </c>
      <c r="J75" s="19">
        <f t="shared" si="0"/>
        <v>0</v>
      </c>
      <c r="K75" s="25"/>
      <c r="L75" s="26"/>
      <c r="M75" s="25"/>
      <c r="N75" s="25"/>
    </row>
    <row r="76" spans="1:14" s="21" customFormat="1" ht="14.25">
      <c r="A76" s="33" t="s">
        <v>31</v>
      </c>
      <c r="B76" s="33" t="s">
        <v>200</v>
      </c>
      <c r="C76" s="33" t="s">
        <v>201</v>
      </c>
      <c r="D76" s="34" t="s">
        <v>202</v>
      </c>
      <c r="E76" s="33" t="s">
        <v>35</v>
      </c>
      <c r="F76" s="37">
        <v>412</v>
      </c>
      <c r="G76" s="36">
        <v>20.07</v>
      </c>
      <c r="H76" s="18"/>
      <c r="I76" s="35">
        <v>0</v>
      </c>
      <c r="J76" s="19">
        <f t="shared" si="0"/>
        <v>0</v>
      </c>
      <c r="K76" s="25"/>
      <c r="L76" s="26"/>
      <c r="M76" s="25"/>
      <c r="N76" s="25"/>
    </row>
    <row r="77" spans="1:14" s="21" customFormat="1" ht="18">
      <c r="A77" s="33" t="s">
        <v>31</v>
      </c>
      <c r="B77" s="33" t="s">
        <v>203</v>
      </c>
      <c r="C77" s="33" t="s">
        <v>204</v>
      </c>
      <c r="D77" s="34" t="s">
        <v>205</v>
      </c>
      <c r="E77" s="33" t="s">
        <v>39</v>
      </c>
      <c r="F77" s="37">
        <v>23</v>
      </c>
      <c r="G77" s="36">
        <v>69.18</v>
      </c>
      <c r="H77" s="18"/>
      <c r="I77" s="35">
        <v>0</v>
      </c>
      <c r="J77" s="19">
        <f t="shared" si="0"/>
        <v>0</v>
      </c>
      <c r="K77" s="25"/>
      <c r="L77" s="26"/>
      <c r="M77" s="25"/>
      <c r="N77" s="25"/>
    </row>
    <row r="78" spans="1:14" s="21" customFormat="1" ht="18">
      <c r="A78" s="33" t="s">
        <v>31</v>
      </c>
      <c r="B78" s="33" t="s">
        <v>206</v>
      </c>
      <c r="C78" s="33" t="s">
        <v>207</v>
      </c>
      <c r="D78" s="34" t="s">
        <v>208</v>
      </c>
      <c r="E78" s="33" t="s">
        <v>39</v>
      </c>
      <c r="F78" s="37">
        <v>44</v>
      </c>
      <c r="G78" s="36">
        <v>85.02</v>
      </c>
      <c r="H78" s="18"/>
      <c r="I78" s="35">
        <v>0</v>
      </c>
      <c r="J78" s="19">
        <f t="shared" si="0"/>
        <v>0</v>
      </c>
      <c r="K78" s="25"/>
      <c r="L78" s="26"/>
      <c r="M78" s="25"/>
      <c r="N78" s="25"/>
    </row>
    <row r="79" spans="1:14" s="21" customFormat="1" ht="27">
      <c r="A79" s="33" t="s">
        <v>31</v>
      </c>
      <c r="B79" s="33" t="s">
        <v>209</v>
      </c>
      <c r="C79" s="33" t="s">
        <v>210</v>
      </c>
      <c r="D79" s="34" t="s">
        <v>211</v>
      </c>
      <c r="E79" s="33" t="s">
        <v>39</v>
      </c>
      <c r="F79" s="37">
        <v>284</v>
      </c>
      <c r="G79" s="36">
        <v>27.26</v>
      </c>
      <c r="H79" s="18"/>
      <c r="I79" s="35">
        <v>0</v>
      </c>
      <c r="J79" s="19">
        <f t="shared" si="0"/>
        <v>0</v>
      </c>
      <c r="K79" s="25"/>
      <c r="L79" s="26"/>
      <c r="M79" s="25"/>
      <c r="N79" s="25"/>
    </row>
    <row r="80" spans="1:14" s="21" customFormat="1" ht="14.25">
      <c r="A80" s="33" t="s">
        <v>31</v>
      </c>
      <c r="B80" s="33" t="s">
        <v>212</v>
      </c>
      <c r="C80" s="33" t="s">
        <v>213</v>
      </c>
      <c r="D80" s="34" t="s">
        <v>214</v>
      </c>
      <c r="E80" s="33" t="s">
        <v>35</v>
      </c>
      <c r="F80" s="37">
        <v>20</v>
      </c>
      <c r="G80" s="36">
        <v>43.03</v>
      </c>
      <c r="H80" s="18"/>
      <c r="I80" s="35">
        <v>0</v>
      </c>
      <c r="J80" s="19">
        <f t="shared" si="0"/>
        <v>0</v>
      </c>
      <c r="K80" s="25"/>
      <c r="L80" s="26"/>
      <c r="M80" s="25"/>
      <c r="N80" s="25"/>
    </row>
    <row r="81" spans="1:14" s="21" customFormat="1" ht="14.25">
      <c r="A81" s="33" t="s">
        <v>31</v>
      </c>
      <c r="B81" s="33" t="s">
        <v>215</v>
      </c>
      <c r="C81" s="33" t="s">
        <v>216</v>
      </c>
      <c r="D81" s="34" t="s">
        <v>217</v>
      </c>
      <c r="E81" s="33" t="s">
        <v>39</v>
      </c>
      <c r="F81" s="37">
        <v>1610</v>
      </c>
      <c r="G81" s="36">
        <v>9.01</v>
      </c>
      <c r="H81" s="18"/>
      <c r="I81" s="35">
        <v>0</v>
      </c>
      <c r="J81" s="19">
        <f t="shared" si="0"/>
        <v>0</v>
      </c>
      <c r="K81" s="25"/>
      <c r="L81" s="26"/>
      <c r="M81" s="25"/>
      <c r="N81" s="25"/>
    </row>
    <row r="82" spans="1:14" s="21" customFormat="1" ht="14.25">
      <c r="A82" s="33" t="s">
        <v>31</v>
      </c>
      <c r="B82" s="33" t="s">
        <v>218</v>
      </c>
      <c r="C82" s="33" t="s">
        <v>219</v>
      </c>
      <c r="D82" s="34" t="s">
        <v>220</v>
      </c>
      <c r="E82" s="33" t="s">
        <v>39</v>
      </c>
      <c r="F82" s="37">
        <v>56</v>
      </c>
      <c r="G82" s="36">
        <v>18.95</v>
      </c>
      <c r="H82" s="18"/>
      <c r="I82" s="35">
        <v>0</v>
      </c>
      <c r="J82" s="19">
        <f t="shared" si="0"/>
        <v>0</v>
      </c>
      <c r="K82" s="25"/>
      <c r="L82" s="26"/>
      <c r="M82" s="25"/>
      <c r="N82" s="25"/>
    </row>
    <row r="83" spans="1:14" s="21" customFormat="1" ht="14.25">
      <c r="A83" s="33" t="s">
        <v>31</v>
      </c>
      <c r="B83" s="33" t="s">
        <v>221</v>
      </c>
      <c r="C83" s="33" t="s">
        <v>222</v>
      </c>
      <c r="D83" s="34" t="s">
        <v>223</v>
      </c>
      <c r="E83" s="33" t="s">
        <v>39</v>
      </c>
      <c r="F83" s="37">
        <v>409</v>
      </c>
      <c r="G83" s="36">
        <v>19.64</v>
      </c>
      <c r="H83" s="18"/>
      <c r="I83" s="35">
        <v>0</v>
      </c>
      <c r="J83" s="19">
        <f t="shared" si="0"/>
        <v>0</v>
      </c>
      <c r="K83" s="25"/>
      <c r="L83" s="26"/>
      <c r="M83" s="25"/>
      <c r="N83" s="25"/>
    </row>
    <row r="84" spans="1:14" s="21" customFormat="1" ht="14.25">
      <c r="A84" s="33" t="s">
        <v>31</v>
      </c>
      <c r="B84" s="33" t="s">
        <v>224</v>
      </c>
      <c r="C84" s="33" t="s">
        <v>225</v>
      </c>
      <c r="D84" s="34" t="s">
        <v>226</v>
      </c>
      <c r="E84" s="33" t="s">
        <v>35</v>
      </c>
      <c r="F84" s="37">
        <v>1150</v>
      </c>
      <c r="G84" s="36">
        <v>13.63</v>
      </c>
      <c r="H84" s="18"/>
      <c r="I84" s="35">
        <v>0</v>
      </c>
      <c r="J84" s="19">
        <f t="shared" si="0"/>
        <v>0</v>
      </c>
      <c r="K84" s="25"/>
      <c r="L84" s="26"/>
      <c r="M84" s="25"/>
      <c r="N84" s="25"/>
    </row>
    <row r="85" spans="1:14" s="21" customFormat="1" ht="14.25">
      <c r="A85" s="33" t="s">
        <v>31</v>
      </c>
      <c r="B85" s="33" t="s">
        <v>227</v>
      </c>
      <c r="C85" s="33" t="s">
        <v>228</v>
      </c>
      <c r="D85" s="34" t="s">
        <v>229</v>
      </c>
      <c r="E85" s="33" t="s">
        <v>35</v>
      </c>
      <c r="F85" s="37">
        <v>1462</v>
      </c>
      <c r="G85" s="36">
        <v>10.03</v>
      </c>
      <c r="H85" s="18"/>
      <c r="I85" s="35">
        <v>0</v>
      </c>
      <c r="J85" s="19">
        <f t="shared" si="0"/>
        <v>0</v>
      </c>
      <c r="K85" s="25"/>
      <c r="L85" s="26"/>
      <c r="M85" s="25"/>
      <c r="N85" s="25"/>
    </row>
    <row r="86" spans="1:14" s="21" customFormat="1" ht="63">
      <c r="A86" s="33" t="s">
        <v>31</v>
      </c>
      <c r="B86" s="33" t="s">
        <v>230</v>
      </c>
      <c r="C86" s="33" t="s">
        <v>231</v>
      </c>
      <c r="D86" s="34" t="s">
        <v>232</v>
      </c>
      <c r="E86" s="33" t="s">
        <v>35</v>
      </c>
      <c r="F86" s="37">
        <v>190</v>
      </c>
      <c r="G86" s="36">
        <v>16.02</v>
      </c>
      <c r="H86" s="18"/>
      <c r="I86" s="35">
        <v>0</v>
      </c>
      <c r="J86" s="19">
        <f aca="true" t="shared" si="1" ref="J86:J97">SUM(F86*I86)</f>
        <v>0</v>
      </c>
      <c r="K86" s="25"/>
      <c r="L86" s="26"/>
      <c r="M86" s="25"/>
      <c r="N86" s="25"/>
    </row>
    <row r="87" spans="1:14" s="21" customFormat="1" ht="18">
      <c r="A87" s="33" t="s">
        <v>31</v>
      </c>
      <c r="B87" s="33" t="s">
        <v>233</v>
      </c>
      <c r="C87" s="33" t="s">
        <v>234</v>
      </c>
      <c r="D87" s="34" t="s">
        <v>235</v>
      </c>
      <c r="E87" s="33" t="s">
        <v>35</v>
      </c>
      <c r="F87" s="37">
        <v>28</v>
      </c>
      <c r="G87" s="36">
        <v>6.94</v>
      </c>
      <c r="H87" s="18"/>
      <c r="I87" s="35">
        <v>0</v>
      </c>
      <c r="J87" s="19">
        <f t="shared" si="1"/>
        <v>0</v>
      </c>
      <c r="K87" s="25"/>
      <c r="L87" s="26"/>
      <c r="M87" s="25"/>
      <c r="N87" s="25"/>
    </row>
    <row r="88" spans="1:14" s="21" customFormat="1" ht="18">
      <c r="A88" s="33" t="s">
        <v>31</v>
      </c>
      <c r="B88" s="33" t="s">
        <v>236</v>
      </c>
      <c r="C88" s="33" t="s">
        <v>237</v>
      </c>
      <c r="D88" s="34" t="s">
        <v>238</v>
      </c>
      <c r="E88" s="33" t="s">
        <v>35</v>
      </c>
      <c r="F88" s="37">
        <v>72</v>
      </c>
      <c r="G88" s="36">
        <v>5.85</v>
      </c>
      <c r="H88" s="18"/>
      <c r="I88" s="35">
        <v>0</v>
      </c>
      <c r="J88" s="19">
        <f t="shared" si="1"/>
        <v>0</v>
      </c>
      <c r="K88" s="25"/>
      <c r="L88" s="26"/>
      <c r="M88" s="25"/>
      <c r="N88" s="25"/>
    </row>
    <row r="89" spans="1:14" s="21" customFormat="1" ht="14.25">
      <c r="A89" s="33" t="s">
        <v>31</v>
      </c>
      <c r="B89" s="33" t="s">
        <v>239</v>
      </c>
      <c r="C89" s="33" t="s">
        <v>240</v>
      </c>
      <c r="D89" s="34" t="s">
        <v>241</v>
      </c>
      <c r="E89" s="33" t="s">
        <v>39</v>
      </c>
      <c r="F89" s="37">
        <v>40</v>
      </c>
      <c r="G89" s="36">
        <v>4.02</v>
      </c>
      <c r="H89" s="18"/>
      <c r="I89" s="35">
        <v>0</v>
      </c>
      <c r="J89" s="19">
        <f t="shared" si="1"/>
        <v>0</v>
      </c>
      <c r="K89" s="25"/>
      <c r="L89" s="26"/>
      <c r="M89" s="25"/>
      <c r="N89" s="25"/>
    </row>
    <row r="90" spans="1:14" s="21" customFormat="1" ht="18">
      <c r="A90" s="33" t="s">
        <v>31</v>
      </c>
      <c r="B90" s="33" t="s">
        <v>242</v>
      </c>
      <c r="C90" s="33" t="s">
        <v>243</v>
      </c>
      <c r="D90" s="34" t="s">
        <v>244</v>
      </c>
      <c r="E90" s="33" t="s">
        <v>39</v>
      </c>
      <c r="F90" s="37">
        <v>351</v>
      </c>
      <c r="G90" s="36">
        <v>2.72</v>
      </c>
      <c r="H90" s="18"/>
      <c r="I90" s="35">
        <v>0</v>
      </c>
      <c r="J90" s="19">
        <f t="shared" si="1"/>
        <v>0</v>
      </c>
      <c r="K90" s="25"/>
      <c r="L90" s="26"/>
      <c r="M90" s="25"/>
      <c r="N90" s="25"/>
    </row>
    <row r="91" spans="1:14" s="21" customFormat="1" ht="63">
      <c r="A91" s="33" t="s">
        <v>31</v>
      </c>
      <c r="B91" s="33" t="s">
        <v>245</v>
      </c>
      <c r="C91" s="33" t="s">
        <v>246</v>
      </c>
      <c r="D91" s="34" t="s">
        <v>247</v>
      </c>
      <c r="E91" s="33" t="s">
        <v>39</v>
      </c>
      <c r="F91" s="37">
        <v>663</v>
      </c>
      <c r="G91" s="36">
        <v>33.34</v>
      </c>
      <c r="H91" s="18"/>
      <c r="I91" s="35">
        <v>0</v>
      </c>
      <c r="J91" s="19">
        <f t="shared" si="1"/>
        <v>0</v>
      </c>
      <c r="K91" s="25"/>
      <c r="L91" s="26"/>
      <c r="M91" s="25"/>
      <c r="N91" s="25"/>
    </row>
    <row r="92" spans="1:14" s="21" customFormat="1" ht="14.25">
      <c r="A92" s="33" t="s">
        <v>31</v>
      </c>
      <c r="B92" s="33" t="s">
        <v>248</v>
      </c>
      <c r="C92" s="33" t="s">
        <v>249</v>
      </c>
      <c r="D92" s="34" t="s">
        <v>250</v>
      </c>
      <c r="E92" s="33" t="s">
        <v>39</v>
      </c>
      <c r="F92" s="37">
        <v>40</v>
      </c>
      <c r="G92" s="36">
        <v>9.02</v>
      </c>
      <c r="H92" s="18"/>
      <c r="I92" s="35">
        <v>0</v>
      </c>
      <c r="J92" s="19">
        <f t="shared" si="1"/>
        <v>0</v>
      </c>
      <c r="K92" s="25"/>
      <c r="L92" s="26"/>
      <c r="M92" s="25"/>
      <c r="N92" s="25"/>
    </row>
    <row r="93" spans="1:14" s="21" customFormat="1" ht="45">
      <c r="A93" s="33" t="s">
        <v>31</v>
      </c>
      <c r="B93" s="33" t="s">
        <v>251</v>
      </c>
      <c r="C93" s="33" t="s">
        <v>252</v>
      </c>
      <c r="D93" s="34" t="s">
        <v>253</v>
      </c>
      <c r="E93" s="33" t="s">
        <v>39</v>
      </c>
      <c r="F93" s="37">
        <v>304</v>
      </c>
      <c r="G93" s="36">
        <v>8.05</v>
      </c>
      <c r="H93" s="18"/>
      <c r="I93" s="35">
        <v>0</v>
      </c>
      <c r="J93" s="19">
        <f t="shared" si="1"/>
        <v>0</v>
      </c>
      <c r="K93" s="25"/>
      <c r="L93" s="26"/>
      <c r="M93" s="25"/>
      <c r="N93" s="25"/>
    </row>
    <row r="94" spans="1:14" s="21" customFormat="1" ht="14.25">
      <c r="A94" s="69" t="s">
        <v>21</v>
      </c>
      <c r="B94" s="70"/>
      <c r="C94" s="70"/>
      <c r="D94" s="71"/>
      <c r="E94" s="72"/>
      <c r="F94" s="73"/>
      <c r="G94" s="73"/>
      <c r="H94" s="74"/>
      <c r="I94" s="75">
        <f>SUM(J21:J93)</f>
        <v>0</v>
      </c>
      <c r="J94" s="76">
        <f t="shared" si="1"/>
        <v>0</v>
      </c>
      <c r="K94" s="25"/>
      <c r="L94" s="26"/>
      <c r="M94" s="25"/>
      <c r="N94" s="25"/>
    </row>
    <row r="96" spans="1:14" s="21" customFormat="1" ht="84.75" customHeight="1">
      <c r="A96" s="77" t="s">
        <v>254</v>
      </c>
      <c r="B96" s="70"/>
      <c r="C96" s="70"/>
      <c r="D96" s="71"/>
      <c r="E96" s="72"/>
      <c r="F96" s="73"/>
      <c r="G96" s="78" t="s">
        <v>256</v>
      </c>
      <c r="H96" s="74"/>
      <c r="I96" s="79">
        <v>0</v>
      </c>
      <c r="J96" s="76">
        <f t="shared" si="1"/>
        <v>0</v>
      </c>
      <c r="K96" s="25"/>
      <c r="L96" s="26"/>
      <c r="M96" s="25"/>
      <c r="N96" s="25"/>
    </row>
    <row r="97" spans="1:14" s="21" customFormat="1" ht="30" customHeight="1">
      <c r="A97" s="78" t="s">
        <v>255</v>
      </c>
      <c r="B97" s="70"/>
      <c r="C97" s="70"/>
      <c r="D97" s="71"/>
      <c r="E97" s="72"/>
      <c r="F97" s="73"/>
      <c r="G97" s="73"/>
      <c r="H97" s="74"/>
      <c r="I97" s="79">
        <v>0</v>
      </c>
      <c r="J97" s="76">
        <f t="shared" si="1"/>
        <v>0</v>
      </c>
      <c r="K97" s="25"/>
      <c r="L97" s="26"/>
      <c r="M97" s="25"/>
      <c r="N97" s="25"/>
    </row>
  </sheetData>
  <sheetProtection/>
  <mergeCells count="37">
    <mergeCell ref="A94:H94"/>
    <mergeCell ref="I94:J94"/>
    <mergeCell ref="A96:F96"/>
    <mergeCell ref="G96:J97"/>
    <mergeCell ref="A97:F9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2022-03-23T12:24:27Z</dcterms:modified>
  <cp:category/>
  <cp:version/>
  <cp:contentType/>
  <cp:contentStatus/>
</cp:coreProperties>
</file>