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<sst xmlns="http://schemas.openxmlformats.org/spreadsheetml/2006/main" count="140" uniqueCount="99">
  <si>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</si>
  <si>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</si>
  <si>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</si>
  <si>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</si>
  <si>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</si>
  <si>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</si>
  <si>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</si>
  <si>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</si>
  <si>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</si>
  <si>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</si>
  <si>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</si>
  <si>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</si>
  <si>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</si>
  <si>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</si>
  <si>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</si>
  <si>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</si>
  <si>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</si>
  <si>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</si>
  <si>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</si>
  <si>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</si>
  <si>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</si>
  <si>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</si>
  <si>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</si>
  <si>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</si>
  <si>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</si>
  <si>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</si>
  <si>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</si>
  <si>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</si>
  <si>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0076/2019   -   PREGÃO Nº 0033/2019</t>
  </si>
  <si>
    <t>MENOR PREÇO POR ITEM</t>
  </si>
  <si>
    <t>O OBJETO DA PRESENTE LICITAÇÃO É A SELEÇÃO DA PROPOSTA MAIS VANTAJOSA PARA A ADMINISTRAÇÃO PÚBLICA, OBJETIVANDO O REGISTRO DE PREÇOS PARA AQUISIÇÃO DE MEDICAMENTOS, REFERENTE A PROCESSOS JUDICIAIS, VISANDO ATENDER AS NECESSIDADES DA SECRETARIA MUNICIPAL DE SAÚDE CONFORME ESPECIFICAÇÕES E EXIGÊNCIAS DESCRITAS NO TERMO DE REFERÊNCIA - ANEXO IV DO EDITAL.</t>
  </si>
  <si>
    <t>0001</t>
  </si>
  <si>
    <t>1</t>
  </si>
  <si>
    <t>33040</t>
  </si>
  <si>
    <t>ACITRETINA 10 MG - CAIXA COM 100 CP</t>
  </si>
  <si>
    <t>UN</t>
  </si>
  <si>
    <t>2</t>
  </si>
  <si>
    <t>32055</t>
  </si>
  <si>
    <t>AMPOLA METOTREXATO.</t>
  </si>
  <si>
    <t>3</t>
  </si>
  <si>
    <t>30406</t>
  </si>
  <si>
    <t>BACLOFENO 10 MG - CAIXA COM 20 COMPRIMIDOS</t>
  </si>
  <si>
    <t>4</t>
  </si>
  <si>
    <t>36304</t>
  </si>
  <si>
    <t>CLORIDRATO DE TRAMADOL 50 MG - CAIXA COM 30 CP</t>
  </si>
  <si>
    <t>5</t>
  </si>
  <si>
    <t>32132</t>
  </si>
  <si>
    <t>CLORTALIDONA 12,5 MG C/ 30 CP</t>
  </si>
  <si>
    <t>6</t>
  </si>
  <si>
    <t>17773</t>
  </si>
  <si>
    <t>CYMBALTA 60MG CX 28 CAP RET</t>
  </si>
  <si>
    <t>7</t>
  </si>
  <si>
    <t>32963</t>
  </si>
  <si>
    <t>DIGEPLUS CPS C/ 30 CP</t>
  </si>
  <si>
    <t>8</t>
  </si>
  <si>
    <t>30408</t>
  </si>
  <si>
    <t>DIVALPROATO DE SÓDIO 250 MG - CAIXA COM 30 COMPRIMIDOS</t>
  </si>
  <si>
    <t>9</t>
  </si>
  <si>
    <t>32950</t>
  </si>
  <si>
    <t>FIXARE (CÁLCIO CITRATO MALATO + D3 + K2 + MAGNÉSIO)  - CX COM 60 CP</t>
  </si>
  <si>
    <t>10</t>
  </si>
  <si>
    <t>16845</t>
  </si>
  <si>
    <t>FLUOXETINA 20MG-CAPSULA</t>
  </si>
  <si>
    <t>11</t>
  </si>
  <si>
    <t>21987</t>
  </si>
  <si>
    <t>HUMALOG MIX 50 100UI/ML SOL INJ. 5 CANET X 3ML + 1 APL.</t>
  </si>
  <si>
    <t>12</t>
  </si>
  <si>
    <t>30415</t>
  </si>
  <si>
    <t>MALEATO DE ENALAPRIL + HIDROCLOROTIAZIDA (10/25 MG) CAIXA COM 30 COMPRIMIDOS</t>
  </si>
  <si>
    <t>13</t>
  </si>
  <si>
    <t>16753</t>
  </si>
  <si>
    <t>MELLERIL 200MG FR 20 COMP RET</t>
  </si>
  <si>
    <t>14</t>
  </si>
  <si>
    <t>32951</t>
  </si>
  <si>
    <t>MOTILEX 3G/SACHÊ - CAIXA COM 30 SACHÊS</t>
  </si>
  <si>
    <t>15</t>
  </si>
  <si>
    <t>32119</t>
  </si>
  <si>
    <t>MUVINLAX C/20 SACHÊ.</t>
  </si>
  <si>
    <t>16</t>
  </si>
  <si>
    <t>32952</t>
  </si>
  <si>
    <t>OHDE 7000 UI - CX C/ 8 CP</t>
  </si>
  <si>
    <t>17</t>
  </si>
  <si>
    <t>36307</t>
  </si>
  <si>
    <t>REPAGLINIDA 2 MG - CAIXA COM 30 CP</t>
  </si>
  <si>
    <t>18</t>
  </si>
  <si>
    <t>35075</t>
  </si>
  <si>
    <t>SULFATO DE GLICOSAMINA + CONDROITINA 1500 + 1000 C/ 30 SACHÊS</t>
  </si>
  <si>
    <t>19</t>
  </si>
  <si>
    <t>30422</t>
  </si>
  <si>
    <t>TIRAS ACCU CHEK ACTIVE - CAIXA COM 50 UNIDADES</t>
  </si>
  <si>
    <t>20</t>
  </si>
  <si>
    <t>21436</t>
  </si>
  <si>
    <t>VALSARTANA (160MG) + BESSILATO DE ANLODIPINO (5MG) CAIXA C/28 CPR</t>
  </si>
  <si>
    <t>21</t>
  </si>
  <si>
    <t>16761</t>
  </si>
  <si>
    <t>ZELMAC 6MG CX 30 COMP</t>
  </si>
  <si>
    <t>Declaro que examinei, conheço e me submeto a todas as condições contidas no Edital da presente Licitação modalidade PREGÃO PRESENCIAL Nº 0033/2019,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</si>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</sst>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4" fontId="14" fillId="0" borderId="11" xfId="0" applyNumberFormat="1" applyFont="1" applyBorder="1" applyAlignment="1">
      <alignment horizontal="right" vertical="center" wrapText="1"/>
    </xf>
    <xf numFmtId="174"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25</v>
      </c>
      <c r="G21" s="36">
        <v>136.98</v>
      </c>
      <c r="H21" s="18"/>
      <c r="I21" s="35">
        <v>0</v>
      </c>
      <c r="J21" s="19">
        <f>SUM(F21*I21)</f>
        <v>0</v>
      </c>
      <c r="K21" s="20"/>
      <c r="L21" s="20"/>
      <c r="M21" s="20"/>
      <c r="N21" s="20"/>
      <c r="O21" s="20"/>
    </row>
    <row r="22" spans="1:15" s="21" customFormat="1" ht="14.25">
      <c r="A22" s="33" t="s">
        <v>31</v>
      </c>
      <c r="B22" s="33" t="s">
        <v>36</v>
      </c>
      <c r="C22" s="33" t="s">
        <v>37</v>
      </c>
      <c r="D22" s="34" t="s">
        <v>38</v>
      </c>
      <c r="E22" s="33" t="s">
        <v>35</v>
      </c>
      <c r="F22" s="37">
        <v>25</v>
      </c>
      <c r="G22" s="36">
        <v>136.98</v>
      </c>
      <c r="H22" s="18"/>
      <c r="I22" s="35">
        <v>0</v>
      </c>
      <c r="J22" s="19">
        <f aca="true" t="shared" si="0" ref="J22:J45">SUM(F22*I22)</f>
        <v>0</v>
      </c>
      <c r="K22" s="22"/>
      <c r="L22" s="22"/>
      <c r="M22" s="22"/>
      <c r="N22" s="22"/>
      <c r="O22" s="22"/>
    </row>
    <row r="23" spans="1:15" s="21" customFormat="1" ht="18">
      <c r="A23" s="33" t="s">
        <v>31</v>
      </c>
      <c r="B23" s="33" t="s">
        <v>39</v>
      </c>
      <c r="C23" s="33" t="s">
        <v>40</v>
      </c>
      <c r="D23" s="34" t="s">
        <v>41</v>
      </c>
      <c r="E23" s="33" t="s">
        <v>35</v>
      </c>
      <c r="F23" s="37">
        <v>1600</v>
      </c>
      <c r="G23" s="36">
        <v>19.61</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180</v>
      </c>
      <c r="G24" s="36">
        <v>53.41</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15</v>
      </c>
      <c r="G25" s="36">
        <v>13.13</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100</v>
      </c>
      <c r="G26" s="36">
        <v>135.63</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46</v>
      </c>
      <c r="G27" s="36">
        <v>39.12</v>
      </c>
      <c r="H27" s="18"/>
      <c r="I27" s="35">
        <v>0</v>
      </c>
      <c r="J27" s="19">
        <f t="shared" si="0"/>
        <v>0</v>
      </c>
      <c r="K27" s="24"/>
      <c r="L27" s="22"/>
      <c r="M27" s="24"/>
      <c r="N27" s="24"/>
      <c r="O27" s="24"/>
    </row>
    <row r="28" spans="1:14" s="21" customFormat="1" ht="18">
      <c r="A28" s="33" t="s">
        <v>31</v>
      </c>
      <c r="B28" s="33" t="s">
        <v>54</v>
      </c>
      <c r="C28" s="33" t="s">
        <v>55</v>
      </c>
      <c r="D28" s="34" t="s">
        <v>56</v>
      </c>
      <c r="E28" s="33" t="s">
        <v>35</v>
      </c>
      <c r="F28" s="37">
        <v>60</v>
      </c>
      <c r="G28" s="36">
        <v>39.98</v>
      </c>
      <c r="H28" s="18"/>
      <c r="I28" s="35">
        <v>0</v>
      </c>
      <c r="J28" s="19">
        <f t="shared" si="0"/>
        <v>0</v>
      </c>
      <c r="K28" s="25"/>
      <c r="L28" s="26"/>
      <c r="M28" s="25"/>
      <c r="N28" s="25"/>
    </row>
    <row r="29" spans="1:14" s="21" customFormat="1" ht="18">
      <c r="A29" s="33" t="s">
        <v>31</v>
      </c>
      <c r="B29" s="33" t="s">
        <v>57</v>
      </c>
      <c r="C29" s="33" t="s">
        <v>58</v>
      </c>
      <c r="D29" s="34" t="s">
        <v>59</v>
      </c>
      <c r="E29" s="33" t="s">
        <v>35</v>
      </c>
      <c r="F29" s="37">
        <v>8</v>
      </c>
      <c r="G29" s="36">
        <v>160.6</v>
      </c>
      <c r="H29" s="18"/>
      <c r="I29" s="35">
        <v>0</v>
      </c>
      <c r="J29" s="19">
        <f t="shared" si="0"/>
        <v>0</v>
      </c>
      <c r="K29" s="25"/>
      <c r="L29" s="26"/>
      <c r="M29" s="25"/>
      <c r="N29" s="25"/>
    </row>
    <row r="30" spans="1:14" s="21" customFormat="1" ht="14.25">
      <c r="A30" s="33" t="s">
        <v>31</v>
      </c>
      <c r="B30" s="33" t="s">
        <v>60</v>
      </c>
      <c r="C30" s="33" t="s">
        <v>61</v>
      </c>
      <c r="D30" s="34" t="s">
        <v>62</v>
      </c>
      <c r="E30" s="33" t="s">
        <v>35</v>
      </c>
      <c r="F30" s="37">
        <v>60</v>
      </c>
      <c r="G30" s="36">
        <v>52.01</v>
      </c>
      <c r="H30" s="18"/>
      <c r="I30" s="35">
        <v>0</v>
      </c>
      <c r="J30" s="19">
        <f t="shared" si="0"/>
        <v>0</v>
      </c>
      <c r="K30" s="25"/>
      <c r="L30" s="26"/>
      <c r="M30" s="25"/>
      <c r="N30" s="25"/>
    </row>
    <row r="31" spans="1:14" s="21" customFormat="1" ht="18">
      <c r="A31" s="33" t="s">
        <v>31</v>
      </c>
      <c r="B31" s="33" t="s">
        <v>63</v>
      </c>
      <c r="C31" s="33" t="s">
        <v>64</v>
      </c>
      <c r="D31" s="34" t="s">
        <v>65</v>
      </c>
      <c r="E31" s="33" t="s">
        <v>35</v>
      </c>
      <c r="F31" s="37">
        <v>120</v>
      </c>
      <c r="G31" s="36">
        <v>47.87</v>
      </c>
      <c r="H31" s="18"/>
      <c r="I31" s="35">
        <v>0</v>
      </c>
      <c r="J31" s="19">
        <f t="shared" si="0"/>
        <v>0</v>
      </c>
      <c r="K31" s="25"/>
      <c r="L31" s="26"/>
      <c r="M31" s="25"/>
      <c r="N31" s="25"/>
    </row>
    <row r="32" spans="1:14" s="21" customFormat="1" ht="27">
      <c r="A32" s="33" t="s">
        <v>31</v>
      </c>
      <c r="B32" s="33" t="s">
        <v>66</v>
      </c>
      <c r="C32" s="33" t="s">
        <v>67</v>
      </c>
      <c r="D32" s="34" t="s">
        <v>68</v>
      </c>
      <c r="E32" s="33" t="s">
        <v>35</v>
      </c>
      <c r="F32" s="37">
        <v>15</v>
      </c>
      <c r="G32" s="36">
        <v>27.51</v>
      </c>
      <c r="H32" s="18"/>
      <c r="I32" s="35">
        <v>0</v>
      </c>
      <c r="J32" s="19">
        <f t="shared" si="0"/>
        <v>0</v>
      </c>
      <c r="K32" s="25"/>
      <c r="L32" s="26"/>
      <c r="M32" s="25"/>
      <c r="N32" s="25"/>
    </row>
    <row r="33" spans="1:14" s="21" customFormat="1" ht="14.25">
      <c r="A33" s="33" t="s">
        <v>31</v>
      </c>
      <c r="B33" s="33" t="s">
        <v>69</v>
      </c>
      <c r="C33" s="33" t="s">
        <v>70</v>
      </c>
      <c r="D33" s="34" t="s">
        <v>71</v>
      </c>
      <c r="E33" s="33" t="s">
        <v>35</v>
      </c>
      <c r="F33" s="37">
        <v>60</v>
      </c>
      <c r="G33" s="36">
        <v>64.93</v>
      </c>
      <c r="H33" s="18"/>
      <c r="I33" s="35">
        <v>0</v>
      </c>
      <c r="J33" s="19">
        <f t="shared" si="0"/>
        <v>0</v>
      </c>
      <c r="K33" s="25"/>
      <c r="L33" s="26"/>
      <c r="M33" s="25"/>
      <c r="N33" s="25"/>
    </row>
    <row r="34" spans="1:14" s="21" customFormat="1" ht="14.25">
      <c r="A34" s="33" t="s">
        <v>31</v>
      </c>
      <c r="B34" s="33" t="s">
        <v>72</v>
      </c>
      <c r="C34" s="33" t="s">
        <v>73</v>
      </c>
      <c r="D34" s="34" t="s">
        <v>74</v>
      </c>
      <c r="E34" s="33" t="s">
        <v>35</v>
      </c>
      <c r="F34" s="37">
        <v>15</v>
      </c>
      <c r="G34" s="36">
        <v>125.02</v>
      </c>
      <c r="H34" s="18"/>
      <c r="I34" s="35">
        <v>0</v>
      </c>
      <c r="J34" s="19">
        <f t="shared" si="0"/>
        <v>0</v>
      </c>
      <c r="K34" s="25"/>
      <c r="L34" s="26"/>
      <c r="M34" s="25"/>
      <c r="N34" s="25"/>
    </row>
    <row r="35" spans="1:14" s="21" customFormat="1" ht="14.25">
      <c r="A35" s="33" t="s">
        <v>31</v>
      </c>
      <c r="B35" s="33" t="s">
        <v>75</v>
      </c>
      <c r="C35" s="33" t="s">
        <v>76</v>
      </c>
      <c r="D35" s="34" t="s">
        <v>77</v>
      </c>
      <c r="E35" s="33" t="s">
        <v>35</v>
      </c>
      <c r="F35" s="37">
        <v>25</v>
      </c>
      <c r="G35" s="36">
        <v>36.56</v>
      </c>
      <c r="H35" s="18"/>
      <c r="I35" s="35">
        <v>0</v>
      </c>
      <c r="J35" s="19">
        <f t="shared" si="0"/>
        <v>0</v>
      </c>
      <c r="K35" s="25"/>
      <c r="L35" s="26"/>
      <c r="M35" s="25"/>
      <c r="N35" s="25"/>
    </row>
    <row r="36" spans="1:14" s="21" customFormat="1" ht="14.25">
      <c r="A36" s="33" t="s">
        <v>31</v>
      </c>
      <c r="B36" s="33" t="s">
        <v>78</v>
      </c>
      <c r="C36" s="33" t="s">
        <v>79</v>
      </c>
      <c r="D36" s="34" t="s">
        <v>80</v>
      </c>
      <c r="E36" s="33" t="s">
        <v>35</v>
      </c>
      <c r="F36" s="37">
        <v>12</v>
      </c>
      <c r="G36" s="36">
        <v>27.45</v>
      </c>
      <c r="H36" s="18"/>
      <c r="I36" s="35">
        <v>0</v>
      </c>
      <c r="J36" s="19">
        <f t="shared" si="0"/>
        <v>0</v>
      </c>
      <c r="K36" s="25"/>
      <c r="L36" s="26"/>
      <c r="M36" s="25"/>
      <c r="N36" s="25"/>
    </row>
    <row r="37" spans="1:14" s="21" customFormat="1" ht="14.25">
      <c r="A37" s="33" t="s">
        <v>31</v>
      </c>
      <c r="B37" s="33" t="s">
        <v>81</v>
      </c>
      <c r="C37" s="33" t="s">
        <v>82</v>
      </c>
      <c r="D37" s="34" t="s">
        <v>83</v>
      </c>
      <c r="E37" s="33" t="s">
        <v>35</v>
      </c>
      <c r="F37" s="37">
        <v>15</v>
      </c>
      <c r="G37" s="36">
        <v>71.98</v>
      </c>
      <c r="H37" s="18"/>
      <c r="I37" s="35">
        <v>0</v>
      </c>
      <c r="J37" s="19">
        <f t="shared" si="0"/>
        <v>0</v>
      </c>
      <c r="K37" s="25"/>
      <c r="L37" s="26"/>
      <c r="M37" s="25"/>
      <c r="N37" s="25"/>
    </row>
    <row r="38" spans="1:14" s="21" customFormat="1" ht="18">
      <c r="A38" s="33" t="s">
        <v>31</v>
      </c>
      <c r="B38" s="33" t="s">
        <v>84</v>
      </c>
      <c r="C38" s="33" t="s">
        <v>85</v>
      </c>
      <c r="D38" s="34" t="s">
        <v>86</v>
      </c>
      <c r="E38" s="33" t="s">
        <v>35</v>
      </c>
      <c r="F38" s="37">
        <v>30</v>
      </c>
      <c r="G38" s="36">
        <v>197.64</v>
      </c>
      <c r="H38" s="18"/>
      <c r="I38" s="35">
        <v>0</v>
      </c>
      <c r="J38" s="19">
        <f t="shared" si="0"/>
        <v>0</v>
      </c>
      <c r="K38" s="25"/>
      <c r="L38" s="26"/>
      <c r="M38" s="25"/>
      <c r="N38" s="25"/>
    </row>
    <row r="39" spans="1:14" s="21" customFormat="1" ht="18">
      <c r="A39" s="33" t="s">
        <v>31</v>
      </c>
      <c r="B39" s="33" t="s">
        <v>87</v>
      </c>
      <c r="C39" s="33" t="s">
        <v>88</v>
      </c>
      <c r="D39" s="34" t="s">
        <v>89</v>
      </c>
      <c r="E39" s="33" t="s">
        <v>35</v>
      </c>
      <c r="F39" s="37">
        <v>50</v>
      </c>
      <c r="G39" s="36">
        <v>99.84</v>
      </c>
      <c r="H39" s="18"/>
      <c r="I39" s="35">
        <v>0</v>
      </c>
      <c r="J39" s="19">
        <f t="shared" si="0"/>
        <v>0</v>
      </c>
      <c r="K39" s="25"/>
      <c r="L39" s="26"/>
      <c r="M39" s="25"/>
      <c r="N39" s="25"/>
    </row>
    <row r="40" spans="1:14" s="21" customFormat="1" ht="18">
      <c r="A40" s="33" t="s">
        <v>31</v>
      </c>
      <c r="B40" s="33" t="s">
        <v>90</v>
      </c>
      <c r="C40" s="33" t="s">
        <v>91</v>
      </c>
      <c r="D40" s="34" t="s">
        <v>92</v>
      </c>
      <c r="E40" s="33" t="s">
        <v>35</v>
      </c>
      <c r="F40" s="37">
        <v>35</v>
      </c>
      <c r="G40" s="36">
        <v>121.65</v>
      </c>
      <c r="H40" s="18"/>
      <c r="I40" s="35">
        <v>0</v>
      </c>
      <c r="J40" s="19">
        <f t="shared" si="0"/>
        <v>0</v>
      </c>
      <c r="K40" s="25"/>
      <c r="L40" s="26"/>
      <c r="M40" s="25"/>
      <c r="N40" s="25"/>
    </row>
    <row r="41" spans="1:14" s="21" customFormat="1" ht="14.25">
      <c r="A41" s="33" t="s">
        <v>31</v>
      </c>
      <c r="B41" s="33" t="s">
        <v>93</v>
      </c>
      <c r="C41" s="33" t="s">
        <v>94</v>
      </c>
      <c r="D41" s="34" t="s">
        <v>95</v>
      </c>
      <c r="E41" s="33" t="s">
        <v>35</v>
      </c>
      <c r="F41" s="37">
        <v>15</v>
      </c>
      <c r="G41" s="36">
        <v>191.41</v>
      </c>
      <c r="H41" s="18"/>
      <c r="I41" s="35">
        <v>0</v>
      </c>
      <c r="J41" s="19">
        <f t="shared" si="0"/>
        <v>0</v>
      </c>
      <c r="K41" s="25"/>
      <c r="L41" s="26"/>
      <c r="M41" s="25"/>
      <c r="N41" s="25"/>
    </row>
    <row r="42" spans="1:14" s="21" customFormat="1" ht="14.25">
      <c r="A42" s="69" t="s">
        <v>21</v>
      </c>
      <c r="B42" s="70"/>
      <c r="C42" s="70"/>
      <c r="D42" s="71"/>
      <c r="E42" s="72"/>
      <c r="F42" s="73"/>
      <c r="G42" s="73"/>
      <c r="H42" s="74"/>
      <c r="I42" s="75">
        <f>SUM(J21:J41)</f>
        <v>0</v>
      </c>
      <c r="J42" s="76">
        <f t="shared" si="0"/>
        <v>0</v>
      </c>
      <c r="K42" s="25"/>
      <c r="L42" s="26"/>
      <c r="M42" s="25"/>
      <c r="N42" s="25"/>
    </row>
    <row r="44" spans="1:14" s="21" customFormat="1" ht="84.75" customHeight="1">
      <c r="A44" s="77" t="s">
        <v>96</v>
      </c>
      <c r="B44" s="70"/>
      <c r="C44" s="70"/>
      <c r="D44" s="71"/>
      <c r="E44" s="72"/>
      <c r="F44" s="73"/>
      <c r="G44" s="78" t="s">
        <v>98</v>
      </c>
      <c r="H44" s="74"/>
      <c r="I44" s="79">
        <v>0</v>
      </c>
      <c r="J44" s="76">
        <f t="shared" si="0"/>
        <v>0</v>
      </c>
      <c r="K44" s="25"/>
      <c r="L44" s="26"/>
      <c r="M44" s="25"/>
      <c r="N44" s="25"/>
    </row>
    <row r="45" spans="1:14" s="21" customFormat="1" ht="30" customHeight="1">
      <c r="A45" s="78" t="s">
        <v>97</v>
      </c>
      <c r="B45" s="70"/>
      <c r="C45" s="70"/>
      <c r="D45" s="71"/>
      <c r="E45" s="72"/>
      <c r="F45" s="73"/>
      <c r="G45" s="73"/>
      <c r="H45" s="74"/>
      <c r="I45" s="79">
        <v>0</v>
      </c>
      <c r="J45" s="76">
        <f t="shared" si="0"/>
        <v>0</v>
      </c>
      <c r="K45" s="25"/>
      <c r="L45" s="26"/>
      <c r="M45" s="25"/>
      <c r="N45" s="25"/>
    </row>
  </sheetData>
  <sheetProtection/>
  <mergeCells count="37">
    <mergeCell ref="A42:H42"/>
    <mergeCell ref="I42:J42"/>
    <mergeCell ref="A44:F44"/>
    <mergeCell ref="G44:J45"/>
    <mergeCell ref="A45:F4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2019-03-25T19:28:53Z</dcterms:modified>
  <cp:category/>
  <cp:version/>
  <cp:contentType/>
  <cp:contentStatus/>
</cp:coreProperties>
</file>