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<sst xmlns="http://schemas.openxmlformats.org/spreadsheetml/2006/main" count="745" uniqueCount="463">
  <si>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</si>
  <si>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</si>
  <si>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</si>
  <si>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</si>
  <si>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</si>
  <si>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</si>
  <si>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</si>
  <si>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</si>
  <si>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</si>
  <si>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</si>
  <si>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</si>
  <si>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</si>
  <si>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</si>
  <si>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</si>
  <si>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</si>
  <si>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</si>
  <si>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</si>
  <si>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</si>
  <si>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</si>
  <si>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</si>
  <si>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</si>
  <si>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</si>
  <si>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</si>
  <si>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</si>
  <si>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</si>
  <si>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</si>
  <si>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</si>
  <si>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</si>
  <si>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0166/2018   -   PREGÃO Nº 0049/2018</t>
  </si>
  <si>
    <t>MENOR PREÇO POR ITEM</t>
  </si>
  <si>
    <t>CONTRATAÇÃO DE EMPRESA PARA FORNECIMENTO DE MATERIAL ODONTOLÓGICO PARA ATENDER PROCEDIMENTOS PRECONIZADOS PELA ATENÇÃO BÁSICA ATENDENDO AS DEMANDAS DA SECRETARIA MUNICIPAL DE SAÚDE DO MUNICÍPIO DE MUNDO NOVO/MS, DE ACORDO COM AS ESPECIFICAÇÕES E QUANTIDADES CONSTANTES NOS ANEXOS I – TERMO DE REFERÊNCIA.</t>
  </si>
  <si>
    <t>0001</t>
  </si>
  <si>
    <t>1</t>
  </si>
  <si>
    <t>30490</t>
  </si>
  <si>
    <t>ABRIDOR DE BOCA DE BORRACHA ADULTO E INFANTIL (CAIXA C/2 UNIDADES)</t>
  </si>
  <si>
    <t>UN</t>
  </si>
  <si>
    <t>2</t>
  </si>
  <si>
    <t>19128</t>
  </si>
  <si>
    <t>ÁCIDO FOSFÓRICO 37% - SOLUÇÃO DE ÁCIDO FOSFÓRICO NA CONCENTRAÇÃO DE 37% (CONDAC)C/3</t>
  </si>
  <si>
    <t>3</t>
  </si>
  <si>
    <t>15150</t>
  </si>
  <si>
    <t>ADESIVO DENTINÁRIO MONOCOMPONENTE FOTOPOLIMERIZÁVEL COM FLÚOR PARA ESMALTE E DENTINA, MULTIUSO PRIME&amp;BOND 2.1.ACETONA COM SOLVENTE, FORMA H´BRIDA UNIFORME E ESTÁVEL PRESA DUAL. FRASCO COM 4 ML, TENDO LACRE DE INVIOLABILIDADE. EMBALAGEM INDIVIDUAL, CONSTANDO EXTERNAMENTE MARCA COMERCIAL E PROCEDÊNCIA DE FABRICAÇÃO E RECOMENDAÇÕES PARA ARMAZENAMENTO. VALIDADE MÍNIMA DE 02 ANOS A PARTIR DA DATA DE ENTREGA.</t>
  </si>
  <si>
    <t>4</t>
  </si>
  <si>
    <t>13128</t>
  </si>
  <si>
    <t>AGUA OXIGENADA 10 VOLUMES FRASCO PLÁSTICO DE 1 LITRO</t>
  </si>
  <si>
    <t>L</t>
  </si>
  <si>
    <t>5</t>
  </si>
  <si>
    <t>30489</t>
  </si>
  <si>
    <t>AGULHA DE SUTURA PEQUENA, 1/2 CÍRCULO; TRIANGULAR; 1,7 CM COM BOM CORTE QUE NÃO ENTORTE QUALIDADE PRÊMIO TEMPERADO EM AÇO INOXIDÁVEL FORMULADO ESPECIFICAMENTE P/ USO CIRÚRGICO, EMBALAGEM COM 12 UN. ESTERILIZÁVEL.</t>
  </si>
  <si>
    <t>6</t>
  </si>
  <si>
    <t>30486</t>
  </si>
  <si>
    <t>AGULHA DESCARTÁVEL P/ ANESTÉSICO CURTA SILICONIZADA (CAIXA C/100 UNIDADES) - 30G CURTA. COM BISEL TRIPLO UTILIZADA P/ ANESTESIA DENTÁRIA. ESTERELIZADA, TENDO LACRE DE INVIOLABILIDADE PROTEGIDO POR UM ESTOJO PLÁSTICO. ATÓXICO E APIROGÊNICO COM PROCEDÊNCIA DE FABRICAÇÃO RECOMENDAÇÕES P/ ARMAZENAMENTO. VALIDADE MÍNIMA DE 2 ANOS A PARTIR DA DATA DE ENTREGA.</t>
  </si>
  <si>
    <t>7</t>
  </si>
  <si>
    <t>33903</t>
  </si>
  <si>
    <t>AGULHA DESCARTÁVEL PARA ANESTESICO EXTRA CURTA SILICONIZADA, CAIXA COM 100 UNIDADES. POSSUI BISEL TRIPLO UTILIZADA PARA ANESTESIA DENTÁRIA. ESTERELIZADA, TENDO LACRE DE INVIOLABILIDADE PROTEGIDO POR UM ESTOJO PLÁSTICO ATOXICO E APIROGENICO, COM PROCEDENCIA DE FABRICAÇÃO E RECOMENTAÇÕES PAR ARMAZENAMENTO. COM VALIDADE DE 02 ANOS A APRTIR DA DATA DE ENTREGA.</t>
  </si>
  <si>
    <t>8</t>
  </si>
  <si>
    <t>11216</t>
  </si>
  <si>
    <t>ÁLCOOL ETÍLICO 70% EM FRASCO PLÁSTICO DE 1 LITRO, TENDO LACRE DE INVIOLABILIDADE. EMBALAGEM INDIVIDUAL CONSTANDO EXTERNAMENTE MARCA COMERCIAL E PROCEDÊNCIA DE FABRICAÇÃO E RECOMENDAÇÕES PARA ARMAZENAMENTO. VALIDADE MÍNIMA DE 02 ANOS A PARTIR DA DATA DE ENTREGA.</t>
  </si>
  <si>
    <t>9</t>
  </si>
  <si>
    <t>25551</t>
  </si>
  <si>
    <t>ALGINATO DE HYDROGEN 5 GARANTE 5 DIAS DE ESTABILIDADE DIMENSIONALPODENDO O MODELO SER VAZADO EM ATÉ 5 DIAS ; 5 SEGUNDOS PARA ABSORVER A ÁGUA COM MISTURA HOMOGÊNEA COM SUPERFICIES LISAS E COMPACTAS ,COM SISTEMA ELEVADOR DE ENVASE EM ATMOSFERA CONTROLADA PERMITE VIDA UTIL DO PRODUTO POR 5 ANOS SEM ALTERAR AS CARACTERISTICAS DO ALGINATO .ELEVADA ESTABILIDADE DIMENSIONAL ,RESULTADOS CONFIAVEIS ,TIROTROPIA E ELEVADA RECUPERAÇÃO ELÁSTICA .ALGINATO LIVRE DE POEIRA DE PRESA RAPIDA COM AS SEGUINTES INDICAÇÕES; PONTES E COROAS PROVISÓRIAS, PONTES REMOVIVEIS .EMBALAGEM COM 453 GRAMAS .</t>
  </si>
  <si>
    <t>10</t>
  </si>
  <si>
    <t>11394</t>
  </si>
  <si>
    <t>ALGODÃO HIDRÓFILO 500GR</t>
  </si>
  <si>
    <t>11</t>
  </si>
  <si>
    <t>33889</t>
  </si>
  <si>
    <t>ALICATE UNIMATRIZ USADO PARA MANUZEAR COM PRECISÃO E SEGURANÇA GRAMPOS PARA MATRIZES PRÉ-CONTORNADAS EM AÇO INOX AUTOCLAVAVEL, REGISTRO NA ANVISA 10291220046. EMBALAGEM COM 01 UNIDADE.</t>
  </si>
  <si>
    <t>12</t>
  </si>
  <si>
    <t>30491</t>
  </si>
  <si>
    <t>ALMOTOLIA TRANSPARENTE BICO CURVO C/ GRADUAÇÃO TAMPA PLÁSTICA CAPACIDADE 500ML.</t>
  </si>
  <si>
    <t>13</t>
  </si>
  <si>
    <t>30492</t>
  </si>
  <si>
    <t>AMÁLGAMA EM CÁPSULAS - AMÁLGAMA DO TIPO NÃO GAMA 2 C/40% DE PRATA. EMBALAGEM CONTENDO 100 CÁPSULAS PADRÃO DE 1 DOSE EM CRISTALIZAÇÃO REGULAR. C/ LACRE DE INVIOLABILIDADE DESCARTÁVEL. EMBALAGEM CONTENDO MARCA COMERCIAL, PROCEDÊNCIA DE FABRICAÇÃO, RECOMENDAÇÃO P/ ARMAZENAMENTO. VALIDADE MÍNIMA DE 2 ANOS A PARTIR DA DATA DE ENTREGA.</t>
  </si>
  <si>
    <t>14</t>
  </si>
  <si>
    <t>30493</t>
  </si>
  <si>
    <t>AMÁLGAMA EM CÁPSULAS - AMÁLGAMA DO TIPO NÃO GAMA 2 C/40% DE PRATA. EMBALAGEM CONTENDO 100 CÁPSULAS PADRÃO DE 2 DOSES EM CRISTALIZAÇÃO REGULAR. C/ LACRE DE INVIOLABILIDADE DESCARTÁVEL. EMBALAGEM CONTENDO MARCA COMERCIAL, PROCEDÊNCIA DE FABRICAÇÃO, RECOMENDAÇÃO P/ ARMAZENAMENTO. VALIDADE MÍNIMA DE 2 ANOS A PARTIR DA DATA DE ENTREGA.</t>
  </si>
  <si>
    <t>15</t>
  </si>
  <si>
    <t>30494</t>
  </si>
  <si>
    <t>AMÁLGAMA EM CÁPSULAS - AMÁLGAMA DO TIPO NÃO GAMA 2 C/40% DE PRATA. EMBALAGEM CONTENDO 100 CÁPSULAS PADRÃO DE 3 DOSES EM CRISTALIZAÇÃO REGULAR. C/ LACRE DE INVIOLABILIDADE DESCARTÁVEL. EMBALAGEM CONTENDO MARCA COMERCIAL, PROCEDÊNCIA DE FABRICAÇÃO, RECOMENDAÇÃO P/ ARMAZENAMENTO. VALIDADE MÍNIMA DE 2 ANOS A PARTIR DA DATA DE ENTREGA.</t>
  </si>
  <si>
    <t>16</t>
  </si>
  <si>
    <t>20479</t>
  </si>
  <si>
    <t>ANESTÉSICO 4% CLORID. ARTICAINE + EPINEFRINA C/50</t>
  </si>
  <si>
    <t>17</t>
  </si>
  <si>
    <t>11260</t>
  </si>
  <si>
    <t>ANESTÉSICO CLORIDRARO DE PRILOCAINA COM FELIPRESSINA COMO VASOCONSTRICTOR CAIXA COM 50 TUBETES DE 1,8 ML CADA DESCARTÁVEL. EMBALAGEM EXTERNA CONSTANDO MARCA COMERCIAL E PROCEDÊNCIA DE FABRICAÇÃO RECOMENDAÇÕES PARA ARMAZENAMENTO.VALIDADE MÍNIMA DE 02 ANOS A PARTIR DA DATA DE ENTREGA.</t>
  </si>
  <si>
    <t>18</t>
  </si>
  <si>
    <t>11264</t>
  </si>
  <si>
    <t>ANESTÉSICO CLORIDRATO DE LIDOCAÍNA COM ADRENALINA VASOCONSTRICTOR CAIXA COM 50 TUBETES DE1,8 ML CADA DESCARTÁVEL.EMBALAGEM EXTERNA CONTENDO MARCA COMERCIAL E PROCEDÊNCIA DE FABRICAÇÃO E RECOMENDAÇÕES PARA ARMAZENAMENTO.VALIDADE MÍNIMA DE 02 ANOS A PARTIR DA DATA DE ENTREGA.</t>
  </si>
  <si>
    <t>19</t>
  </si>
  <si>
    <t>30495</t>
  </si>
  <si>
    <t>ANESTÉSICO CLORIDRATO DE MEPIVACAÍNA 3% SEM VASOCONSTRITOR. (CAIXA C/50 TUBETES DE 1,8 ML CADA). DESCARTÁVEL EMBALAGEM EXTERNA CONSTANDO MARCA COMERCIAL, PROCEDÊNCIA DE FABRICAÇÃO E RECOMENDAÇÕES DE ARMAZENAMENTO. VALIDADE MÍNIMA DE 2 ANOS A PARTIR DA DATA DE ENTREGA.</t>
  </si>
  <si>
    <t>20</t>
  </si>
  <si>
    <t>21524</t>
  </si>
  <si>
    <t>ANESTÉSICO LIDOCAINA 3% COM VASO CONSTRITOR CAIXA COM 50 UNIDADES.</t>
  </si>
  <si>
    <t>21</t>
  </si>
  <si>
    <t>30496</t>
  </si>
  <si>
    <t>ANESTÉSICO TÓPICO EM FORMA DE POMADA - POTE COM 12G NO SABOR TUTI-FRUTTI. EMBALAGEM INDIVIDUAL EXTERNA CONSTANDO MARCA COMERCIAL, PROCEDÊNCIA DE FABRICAÇÃO E RECOMENDAÇÕES DE ARMAZENAMENTO. VALIDADE MÍNIMA DE 2 ANOS A PARTIR DA DATA DE ENTREGA.</t>
  </si>
  <si>
    <t>22</t>
  </si>
  <si>
    <t>33970</t>
  </si>
  <si>
    <t>ANTISEPTICO CLOREXIDINA EM SOLUÇÃO A 012%. APRESENTAÇÃO DE 1 LITRO COM 100 CAOPOS DESCARTÁVEIS, SABOR MENTA, EMBALAGEM COM LACRE DE INVIOLABILIDADE. EMBALAGEM INDIVIDUAL LACRADA CONSTANDO EXTERNAMENTE MARCA COMERCIAL E PROCEDENCIA DE FABRICAÇÃO, RECOMENDAÇÕES PARA ARMAZENAMENTO. VALIDADE MINIMA DE 02 ANOS A PARTIR DA DATA DE ENTREGA.</t>
  </si>
  <si>
    <t>23</t>
  </si>
  <si>
    <t>15423</t>
  </si>
  <si>
    <t>APLICADOR DE  DYCAL  DUPLO ANGULADO ADULTO .INSTRUMENTAL EM AÇO INOX AUTOCLAVAVEL .</t>
  </si>
  <si>
    <t>24</t>
  </si>
  <si>
    <t>13310</t>
  </si>
  <si>
    <t>APLICADOR DESCARTÁVEL COM HASTES DOBRÁVEIS COM PORÇÃO ATIVA ESFEROIDAL - REGULAR. DISPONÍVEIS EM TUBOS DE 100 UNIDADES. DESCARTÁVEL. EMBALAGEM EXTERNA CONSTANDO EXTERNAMENTE MARCA COMERCIAL E PROCEDÊNCIA DE FABRICAÇÃO E RECOMENDAÇÕES PARA ARMAZENAMENTO.EMBALAGEM COM 01 UNIDADE . VALIDADE MÍNIMA DE 02 ANOS A PARTIR DA DATA DE ENTREGA.</t>
  </si>
  <si>
    <t>25</t>
  </si>
  <si>
    <t>33891</t>
  </si>
  <si>
    <t>AVENTAL DE CHUMBO INDICADO PARA RETER A RADIAÇÃO EM PROCEDIMENTOS RADIOGRÁFICOS. AVENTAL ADULTO COM PROTETOR DE TIREOIDE, TAMANH 76X60CM E COM 0,25MM DE CHUMBO. PESO 1.900KG, ACABAMENTO EM POLIKROY CORINO ESPECIAL NAS CORES AZUL/CINZA, FECHAMENTO COM VELCRO, COM GARANTIA DE 05 ANOS.</t>
  </si>
  <si>
    <t>26</t>
  </si>
  <si>
    <t>11279</t>
  </si>
  <si>
    <t>BROCA CARBIDE ESFÉRICA PARA ALTA ROTAÇÃO NUMERO 4. ESTERILIZÁVEL. EMBALAGEM INDIVIDUAL LACRADA CONSTANDO EXTERNAMENTE MARCA COMERCIAL E PROCEDÊNCIA DE FABRICAÇÃO. VALIDADE MÍNIMA DE 02 ANOS A PARTIR DA DATA DE ENTREGA.</t>
  </si>
  <si>
    <t>27</t>
  </si>
  <si>
    <t>11281</t>
  </si>
  <si>
    <t>BROCA CARBIDE ESFÉRICA PARA ALTA ROTAÇÃO NUMERO 8. ESTERILIZÁVEL EMBALAGEM INDIVIDUAL LACRADA CONSTANDO EXTERNAMENTE MARCA COMERCIAL E PROCEDÊNCIA DE FABRICAÇÃO. VALIDADE MÍNIMA DE 02 ANOS A PARTIR DA DATA DE ENTREGA.</t>
  </si>
  <si>
    <t>28</t>
  </si>
  <si>
    <t>11285</t>
  </si>
  <si>
    <t>BROCA DE AÇO ESFÉRICA PARA BAIXA ROTAÇÃO NUMERO 01. ESTERILIZÁVEL. EMBALAGEM INDIVIDUAL LACRADA CONSTANDO EXTERNAMENTE MARCA COMERCIAL E PROCEDÊNCIA DE FABRICAÇÃO. VALIDADE MÍNIMA DE 02 ANOS A PARTIR DA DATA DE ENTREGA.</t>
  </si>
  <si>
    <t>29</t>
  </si>
  <si>
    <t>13325</t>
  </si>
  <si>
    <t>BROCA DE AÇO ESFÉRICA PARA BAIXA ROTAÇÃO NUMERO 02. ESTERILIZÁVEL. EMBALAGEM INDIVIDUAL LACRADA CONSTANDO EXTERNAMENTE MARCA COMERCIAL E PROCEDÊNCIA DE FABRICAÇÃO.EMBALAGEM COM 01 UNIDADE . VALIDADE MÍNIMA DE 02 ANOS A PARTIR DA DATA DE ENTREGA</t>
  </si>
  <si>
    <t>30</t>
  </si>
  <si>
    <t>30606</t>
  </si>
  <si>
    <t>BROCA DIAMANTADA 1191F PARA ALTA ROTAÇÃO. ESTERELIZÁVEL. EMBALAGEM INDIVIDUAL LACRADA CONSTANDO MARCA COMERCIAL PROCEDÊNCIA DE FABRICAÇÃO. VALIDADE MÍNIMA DE 2 ANOS A PARTIR DA DATA DE ENTREGA.</t>
  </si>
  <si>
    <t>31</t>
  </si>
  <si>
    <t>11298</t>
  </si>
  <si>
    <t>BROCA DIAMANTADA CILÍNDRICA TOPO PLANO. PARA ALTA ROTAÇÃO NÚMERO 1091. ESTERILIZÁVEL. EMBALAGEM INDIVIDUAL LACRADA CONSTANDO EXTERNAMENTE MARCA COMERCIAL E PROCEDÊNCIA DE FABRICAÇÃO. VALIDADE MÍNIMA DE 02 ANOS A PARTIR DA DATA DE ENTREGA.</t>
  </si>
  <si>
    <t>32</t>
  </si>
  <si>
    <t>11299</t>
  </si>
  <si>
    <t>BROCA DIAMANTADA CILÍNDRICA TOPO PLANO. PARA ALTA ROTAÇÃO NÚMERO 1092. ESTERILIZÁVEL. EMBALAGEM INDIVIDUAL LACRADA CONSTANDO EXTERNAMENTE MARCA COMERCIAL E PROCEDÊNCIA DE FABRICAÇÃO. VALIDADE MÍNIMA DE 02 ANOS A PARTIR DA DATA DE ENTREGA.</t>
  </si>
  <si>
    <t>33</t>
  </si>
  <si>
    <t>13329</t>
  </si>
  <si>
    <t>BROCA DIAMANTADA CILÍNDRICA TOPO PLANO. PARA ALTA ROTAÇÃO NÚMERO 1093. ESTERILIZÁVEL. EMBALAGEM INDIVIDUAL LACRADA CONSTANDO EXTERNAMENTE MARCA COMERCIAL E PROCEDÊNCIA DE FABRICAÇÃO. EMBALAGEM COM 01 UNIDADE. VALIDADE MÍNIMA DE 02 ANOS A PARTIR DA DATA DE ENTREGA</t>
  </si>
  <si>
    <t>34</t>
  </si>
  <si>
    <t>13394</t>
  </si>
  <si>
    <t>BROCA DIAMANTADA CILÍNDRICA TOPO PLANO. PARA ALTA ROTAÇÃO NÚMERO 1094.EMBALAGEM COM 01 UNIDADE. ESTERILIZÁVEL. EMBALAGEM LACRADA.</t>
  </si>
  <si>
    <t>35</t>
  </si>
  <si>
    <t>11309</t>
  </si>
  <si>
    <t>BROCA DIAMANTADA CILÍNDRICA TOPO PLANO. PARA ALTA ROTAÇÃO NÚMERO 1343. ESTERILIZÁVEL. EMBALAGEM LACRADA.</t>
  </si>
  <si>
    <t>36</t>
  </si>
  <si>
    <t>11311</t>
  </si>
  <si>
    <t>BROCA DIAMANTADA CÔNICA INVERTIDA PARA ALTA ROTAÇÃO NÚMERO 1031. ESTERILIZÁVEL. EMBALAGEM INDIVIDUAL LACRADA CONSTANDO EXTERNAMENTE MARCA COMERCIAL E PROCEDÊNCIA DE FABRICAÇÃO. VALIDADE MÍNIMA DE 02 ANOS A PARTIR DA DATA DE ENTREGA.</t>
  </si>
  <si>
    <t>37</t>
  </si>
  <si>
    <t>11316</t>
  </si>
  <si>
    <t>BROCA DIAMANTADA CÔNICA PARA ALTA ROTAÇÃO INVERTIDA NÚMERO 1034. ESTERILIZÁVEL. EMBALAGEM INDIVIDUAL LACRADA CONSTANDO EXTERNAMENTE MARCA COMERCIAL E PROCEDÊNCIA DE FABRICAÇÃO. VALIDADE MÍNIMA DE 02 ANOS A PARTIR DA DATA DE ENTREGA.</t>
  </si>
  <si>
    <t>38</t>
  </si>
  <si>
    <t>13383</t>
  </si>
  <si>
    <t>BROCA DIAMANTADA CÔNICA TOPO EM CHAMA. PARA ALTA ROTAÇÃO NÚMERO 2200 F. ESTERILIZÁVEL. EMBALAGEM INDIVIDUAL LACRADA CONSTANDO EXTERNAMENTE MARCA COMERCIAL E PROCEDÊNCIA DE FABRICAÇÃO.EMBALAGEM COM 01 UNIDADE. VALIDADE MÍNIMA DE 02 ANOS A PARTIR DA DATA DE ENTREGA.</t>
  </si>
  <si>
    <t>39</t>
  </si>
  <si>
    <t>11322</t>
  </si>
  <si>
    <t>BROCA DIAMANTADA CÔNICA TOPO INATIVO. PARA ALTA ROTAÇÃO NÚMERO 3083. ESTERILIZÁVEL. EMBALAGEM INDIVIDUAL LACRADA CONSTANDO EXTERNAMENTE MARCA COMERCIAL E PROCEDÊNCIA DE FABRICAÇÃO. VALIDADE MÍNIMA DE 02 ANOS A PARTIR DA DATA DE ENTREGA.</t>
  </si>
  <si>
    <t>40</t>
  </si>
  <si>
    <t>11324</t>
  </si>
  <si>
    <t>BROCA DIAMANTADA ESFÉRICA PARA ALTA ROTAÇÃO NÚMERO 1011. ESTERILIZÁVEL. EMBALAGEM INDIVIDUAL LACRADA CONSTANDO EXTERNAMENTE MARCA COMERCIAL E PROCEDÊNCIA DE FABRICAÇÃO. VALIDADE MÍNIMA DE 02 ANOS A PARTIR DA DATA DE ENTREGA.</t>
  </si>
  <si>
    <t>41</t>
  </si>
  <si>
    <t>11328</t>
  </si>
  <si>
    <t>BROCA DIAMANTADA ESFÉRICA PARA ALTA ROTAÇÃO NÚMERO 1012. ESTERILIZÁVEL. EMBALAGEM INDIVIDUAL LACRADA CONSTANDO EXTERNAMENTE MARCA COMERCIAL E PROCEDÊNCIA DE FABRICAÇÃO. VALIDADE MÍNIMA DE 02 ANOS A PARTIR DA DATA DE ENTREGA.</t>
  </si>
  <si>
    <t>42</t>
  </si>
  <si>
    <t>11329</t>
  </si>
  <si>
    <t>BROCA DIAMANTADA ESFÉRICA PARA ALTA ROTAÇÃO NÚMERO 1014. ESTERILIZÁVEL. EMBALAGEM INDIVIDUAL LACRADA CONSTANDO EXTERNAMENTE MARCA COMERCIAL E PROCEDÊNCIA DE FABRICAÇÃO. VALIDADE MÍNIMA DE 02 ANOS A PARTIR DA DATA DE ENTREGA.</t>
  </si>
  <si>
    <t>43</t>
  </si>
  <si>
    <t>11304</t>
  </si>
  <si>
    <t>BROCA DIAMANTADA. PARA ALTA ROTAÇÃO NÚMERO 2137F. ESTERILIZÁVEL. EMBALAGEM INDIVIDUAL LACRADA CONSTANDO EXTERNAMENTE MARCA COMERCIAL E PROCEDÊNCIA DE FABRICAÇÃO. VALIDADE MÍNIMA DE 02 ANOS A PARTIR DA DATA DE ENTREGA.</t>
  </si>
  <si>
    <t>44</t>
  </si>
  <si>
    <t>33894</t>
  </si>
  <si>
    <t>BROCA ENDO Z. BROCA EM AÇO CARBITE COM EXTREMIDADE INATIVA. A PARTI INATIVA DA BROCA POSSUI COR DOURADA, SENDO INDICADA PARA O PREPARO DA CAMERA CULPAR DURANTE A CIRURGIA DE ACESSO. ESTERELIZÁVEL EM AUTOCLAVE. EMBALAGEM INDIVIDUAL LACRADA CONSTANDO EXTERNAMENTE MARCA COMERCIAL E PROCEDENCIA DE FABRICAÇÃO, RECOMENDAÇÕES PARA ARMAZENAMENTO. VALIDADE MINIMA DE 02 ANOS A PARTIR DA DATA DE ENTREGA.</t>
  </si>
  <si>
    <t>45</t>
  </si>
  <si>
    <t>13273</t>
  </si>
  <si>
    <t>BROCA FG ACABAMENTO DE RESINA. FINO (DOURADA) PARA ALTA ROTAÇÃO - PONTAS DIAMANTADAS – KIT COM 07  UNIDADES : 1093F, 1112F, 1190F, 2135F, 3118F, 3168F, 3195F. ESTERILIZÁVEL. EMBALAGEM INDIVIDUAL LACRADA CONSTANDO EXTERNAMENTE MARCA COMERCIAL E PROCEDÊNCIA DE FABRICAÇÃO. VALIDADE MÍNIMA DE 02 ANOS A PARTIR DA DATA DE ENTREGA</t>
  </si>
  <si>
    <t>46</t>
  </si>
  <si>
    <t>11331</t>
  </si>
  <si>
    <t>BROCA FG ACABAMENTO DE RESINA. ULTRAFINO PARA ALTA ROTAÇÃO - PONTAS DIAMANTADAS – KIT COM 07 PONTAS: 1093FF, 1112FF, 1190FF, 2135FF, 3118FF, 3168FF, 3195FF. ESTERILIZÁVEL. EMBALAGEM INDIVIDUAL LACRADA CONSTANDO EXTERNAMENTE MARCA COMERCIAL E PROCEDÊNCIA DE FABRICAÇÃO. VALIDADE MÍNIMA DE 02 ANOS A PARTIR DA DATA DE ENTREGA.</t>
  </si>
  <si>
    <t>47</t>
  </si>
  <si>
    <t>11365</t>
  </si>
  <si>
    <t>CAIXA PLÁSTICA PARA CARREGAR INSTRUMENTOS E ACESSÓRIOS DA ODONTOLOGIA,CONTENDO UMA BANDEJA E DOIS COMPARTIMENTOS SUPERIORES, MEDINDO 41 CM DE COMPRIMENTO, 21 CM DE LARGURA E 19 CM DE ALTURA, COR TRANSPARENTE COM AZUL OU VERDE.</t>
  </si>
  <si>
    <t>48</t>
  </si>
  <si>
    <t>30499</t>
  </si>
  <si>
    <t>CARBONO PARA ARTICULAÇÃO. BLOCO C/12 FOLHAS. CÓPIA EXTREMAMENTE FIEL QUE NÃO BORRA, FINO COM ESPESSURA DE 0,02 ML E 10 CM DE COMPRIMENTO POR FOLHA. CORES: AZUL/VERMELHO. DESCARTÁVEL. EMBALAGEM INDIVIDUAL CONSTANDO MARCA COMERCIAL, PROCEDÊNCIA DE FABRICAÇÃO E RECOMENDAÇÕES DE ARMAZENAMENTO. VALIDADE MÍNIMA DE 2 ANOS A PARTIR DA DATA DE ENTREGA.</t>
  </si>
  <si>
    <t>49</t>
  </si>
  <si>
    <t>11369</t>
  </si>
  <si>
    <t>CIMENTO DE IONÔMERO DE VIDRO MAXXION TIPO R COR A2 IONÔMERO DE VIDRO RESTAURADOR ATIVADO QUIMICAMENTE. CARACTERÍSTICAS: BIOCOMPATIBILIDADE; MATERIAL RESTAURADOR ESTÉTICO; MAIOR POTENCIAL DE LIBERAÇÃO DE FLUORETOS; DISPONIBILIDADE NA COR A2; EXCELENTE ADESIVIDADE AO ESMALTE DA DENTINA; APRESENTAÇÃO: 1 FRASCO DE MAXXION R PÓ COM 10G; 1 FRASCO DE MAXXION R LÍQUIDO COM 8G; 1 DOSADOR DE PÓ; COM LACRE DE INVIOLABILIDADE. EMBALAGEM CONSTANDO EXTERNAMENTE MARCA COMERCIAL E PROCEDÊNCIA DE FABRICAÇÃO E RECOMENDAÇÕES PARA ARMAZENAMENTO. VALIDADE MÍNIMA DE 02 ANOS A PARTIR DA DATA DE ENTREGA.</t>
  </si>
  <si>
    <t>50</t>
  </si>
  <si>
    <t>30551</t>
  </si>
  <si>
    <t>CIMENTO RESTAURADOR PROVISÓRIO INTERIM PÓ 38G, LÍQUIDO 15ML. MATERIAL À BASE DE ÓXIDO, ZINCO E EUGENOL. EMBALAGEM LACRADA INDIVIDUALMENTE CONSTANDO EXTERNAMENTE MARCA COMERCIAL E PROCEDÊNCIA DE FABRICAÇÃO. RECOMENDAÇÕES P/ ARMAZENAMENTO. VALIDADE MÍNIMA DE 2 ANOS A PARTIRA DA DATA DE ENTREGA.</t>
  </si>
  <si>
    <t>51</t>
  </si>
  <si>
    <t>11362</t>
  </si>
  <si>
    <t>COLETOR DE MATERIAIS PERFURO-CORTANTES CONFORME NORMAS IPT-NEA 55 COM CAPACIDADE TOTAL: 7,0 LITROS - CAPACIDADE ÚTIL: 6,3 LITROS. EMBALAGEM INDIVIDUAL CONSTANDO EXTERNAMENTE MARCA COMERCIAL E PROCEDÊNCIA DE FABRICAÇÃO E RECOMENDAÇÕES PARA ARMAZENAMENTO. VALIDADE MÍNIMA DE 02 ANOS A PARTIR DA DATA DE ENTREGA.</t>
  </si>
  <si>
    <t>52</t>
  </si>
  <si>
    <t>15152</t>
  </si>
  <si>
    <t>COLTOSOL - CIMENTO TEMPORÁRIO PARA PREENCHIMENTO DE CAVIDADES DENTÁRIAS ÓTIMO SELADOR PARA TRABALHOS EM ENDODONTIA ,FÁCIL UTILIZAÇÃO E FÁCIL REMOÇÃO COM INSTRUMENTAIS,VASTA APLICAÇÃO NOS ,PROCEDIMENTOS CLÍNICOS RESTAURADORES ,SABOR E ODOR AGRADÁVEIS, POTE DE COLTOSOL COM 20G .</t>
  </si>
  <si>
    <t>53</t>
  </si>
  <si>
    <t>19150</t>
  </si>
  <si>
    <t>COMPRESSA DE GAZE 7,5 X 7,5 13 FIOS C/500</t>
  </si>
  <si>
    <t>54</t>
  </si>
  <si>
    <t>33973</t>
  </si>
  <si>
    <t>CONDUTOR PARA FIO DENTAL PASSA FIO, EMBALAGEM COM 50 UNIDADES.</t>
  </si>
  <si>
    <t>55</t>
  </si>
  <si>
    <t>10030</t>
  </si>
  <si>
    <t>CREME DENTAL, COM AÇÃO ANTI-BACTERIANA, EMBALAGEM COM 90GR.</t>
  </si>
  <si>
    <t>56</t>
  </si>
  <si>
    <t>30500</t>
  </si>
  <si>
    <t>CUNHA DE MADEIRA - CUNHA ANATÕMICA EM CORES SORTIDAS, COMPOSIÇÃO DE MADEIRA, CORANTE AMARELO, CORANTE VERMELHO, CORANTE AZUL. INDICADA PARA USO EM DENTÍSTICA, ODONTOPEDIATRIA E PRÓTESE. DESCARTÁVEL. EMBALAGEM LACRADA.</t>
  </si>
  <si>
    <t>57</t>
  </si>
  <si>
    <t>11345</t>
  </si>
  <si>
    <t>DESENSIBILIZANTE DE DENTINA SERINGA 2,5GR.VALIDADE DE 2 ANOS A PARTIR DA DATA DE ENTREGA.</t>
  </si>
  <si>
    <t>58</t>
  </si>
  <si>
    <t>33915</t>
  </si>
  <si>
    <t>DETERGENTE ENZIMÁTICO COM 04 ENZIMAS SURFACTANTES E SONUBILIZANTES. USADO NAS OPERAÇÕES DE PRÉ LIMPEZA E LIMPEZA. DILUIÇÃO DE 1ML PARA 1L DE ÁGUA, USO TANTO PARA LAVAGEM MANUAL OU EM CUBA ULTRASONICA. EMBALAGEM DE 1L. EMBALAGEM INDIVIDUAL LACRADA CONSTANDO EXTERNAMENTE MARCA COMERCIAL E PROCEDENCIA DE FABRICAÇÃO, RECOMENDAÇÕES PARA ARMAZENAMENTO. VALIDADE MINIMA DE 02 ANOS A PARTIR DA DATA DE ENTREGA.</t>
  </si>
  <si>
    <t>59</t>
  </si>
  <si>
    <t>33971</t>
  </si>
  <si>
    <t>ELASTICO SEPARADOR INTERDENTAL NA COR VERDE 3/16 4.80 MN . EMBALAGEM COM 1.000</t>
  </si>
  <si>
    <t>60</t>
  </si>
  <si>
    <t>15133</t>
  </si>
  <si>
    <t>ESCOVA DE DENTE ADULTO MULTITUFOS, MACIA COM PONTAS POLIDAS E ARREDONDADAS E DE ALTURA UNIFORME CONTORNOS DE CABO E PARTE ATIVA ARREDONDADOS. COMPRIMENTO TOTAL MÍNIMO DE 15 CM LARGURA MÁXIMA DA CABEÇA DE 1,6 CM COM 25 A 30 TUFOS DE CERDAS DISTRIBUÍDAS EM 4 FILEIRAS COM SELO DA ABO. (EMBALADAS INDIVIDUALMENTE EM ESTOJO DE PVC CRISTAL. )</t>
  </si>
  <si>
    <t>61</t>
  </si>
  <si>
    <t>30514</t>
  </si>
  <si>
    <t>ESCOVA DE DENTE INFANTIL DE 0 A 2 ANOS. CERDAS EXTRAMACIAS EM FORMATO ANGULADO QUE PROTEGEM AS GENGIVAS E PROPORCIONAM LIMPEZA EFETIVA. CERDAS COLORIDAS NO CENTRO QUE INDICAM A QUANTIDADE RECOMENDADA DE CREME DENTAL. CABEÇA COMPACTA OVAL DESENVOLVIDA COM MATERIAL SUAVE QUE SE ADAPTA ÀS BOCAS PEQUENAS. CABO LARGO E ANATÔMICO.</t>
  </si>
  <si>
    <t>62</t>
  </si>
  <si>
    <t>15132</t>
  </si>
  <si>
    <t>ESCOVA DE DENTE INFANTIL MULTITUFOS, MACIA DE PONTAS POLIDAS E ARREDONDADAS E DE ALTURA UNIFORME, CONTORNOS DO CABO E DA PONTA ATIVA ARREDONDADOS. COMPRIMENTO TOTAL DA ESCOVA DE 14,5 CM A 15,5 CM A PARTE ATIVA DE 2,5 A 2,8 CM DE COMPRIMENTO POR 1 CM DE LARGURA COM 25 A 30 TUFOS DE CERDAS DISTRIBUÍDAS EM 4 FILEIRAS COM SELO DA ABO.(EMBALADAS INDIVIDUALMENTE EM ESTOJO DE PVC CRISTAL.)</t>
  </si>
  <si>
    <t>63</t>
  </si>
  <si>
    <t>15170</t>
  </si>
  <si>
    <t>ESCOVA DE ROBSON PARA CONTRA-ÂNGULO, PRETO, CENTRO SEM CERDAS. TIPO PLANA. EMBALAGEM COM 01 UNIDADE.</t>
  </si>
  <si>
    <t>64</t>
  </si>
  <si>
    <t>30515</t>
  </si>
  <si>
    <t>ESPELHO DENTAL PLANO Nº 5; SEM CABO; EM AÇO INOXIDÁVEL; ESTERELIZÁVEL. APRESENTAÇÃO INDIVIDUAL</t>
  </si>
  <si>
    <t>65</t>
  </si>
  <si>
    <t>11335</t>
  </si>
  <si>
    <t>ESPONJA DE FIBRINA PARA CONTENÇÃO DE HEMORRAGIA – CARTELA COM 10 UNIDADES. INVÓLUCRO PLÁSTICO LACRADO.</t>
  </si>
  <si>
    <t>66</t>
  </si>
  <si>
    <t>11333</t>
  </si>
  <si>
    <t>EUGENOL 20 ML.</t>
  </si>
  <si>
    <t>67</t>
  </si>
  <si>
    <t>13259</t>
  </si>
  <si>
    <t>EVIDENCIADOR DE PLACA BACTERIANA – FÓRMULA À BASE DE FUCSINA. APRESENTAÇÃO: EM BLISTERS – 120 BLISTERS COM 06 UNIDADES CADA. INVÓLUCRO PLÁSTICO LACRADO. EMBALAGEM CONSTANDO EXTERNAMENTE MARCA COMERCIAL E PROCEDÊNCIA DE FABRICAÇÃO E RECOMENDAÇÕES PARA ARMAZENAMENTO.  FRASCO COM 120 UNIDADES .VALIDADE MÍNIMA DE 02 ANOS A PARTIR DA DATA DE ENTREGA.</t>
  </si>
  <si>
    <t>68</t>
  </si>
  <si>
    <t>33892</t>
  </si>
  <si>
    <t>EXTRATOR DE RAIZ CABO MÉDIO TIPO SACA RAIZ. INSTRUMENTO NAO ARTICULADO, NÃO CORTANTE PRODUZIDO EM AÇO INOX COMPRIMENTO 120 MM ESPESURA DO CABO 12MM, DIÂMETRO DA PONTA ATIVA PONTA CÔNICA 0,8MM &gt; 3,0MM. INSTRUMENTO UTILIZADO PARA RETIRADA DE RAIZES INCLUSAS. SUA ROSCA NA PONTA ATIVA SE FIXA NA RAIS, POSSIBILITANDO AO PROFISSIONAL O DESLOCAMENTO DA RAIZ. EMBALAGEM INDIVIDUAL LACRADA CONSTANDO EXTERNAMENTE MARCA COMERCIAL E PROCEDENCIA DE FABRICAÇÃO, RECOMENDAÇÕES PARA ARMAZENAMENTO. VALIDADE MINIMA DE 02 ANOS A PARTIR DA DATA DE ENTREGA.</t>
  </si>
  <si>
    <t>69</t>
  </si>
  <si>
    <t>33893</t>
  </si>
  <si>
    <t>FANTOCHE GRANDE COM MACRO ESCOVA DENTAL MACRO ESPELHO E BOLSA. MODELO JACARÉ CONSFECCIONADO EM PELUCIA ALTURA MÉDIA DE 40CM CONTENDO MACRO ARCADA SUPERIOR E INFERIOR INQUEBRAVEL. MACRO ESCOVA E MACRO ESPELHO DE 36 CM E BOLSA PARA TRANSPORTE.</t>
  </si>
  <si>
    <t>70</t>
  </si>
  <si>
    <t>33896</t>
  </si>
  <si>
    <t>FILME RADIOGRÁFICO INFANTIL CAIXA COM 150 UNIDADES. EMBALAGEM INDIVIDUAL LACRADA CONSTANDO EXTERNAMENTE MARCA COMERCIAL E PROCEDENCIA DE FABRICAÇÃO, RECOMENDAÇÕES PARA ARMAZENAMENTO. VALIDADE MINIMA DE 02 ANOS A PARTIR DA DATA DE ENTREGA.</t>
  </si>
  <si>
    <t>71</t>
  </si>
  <si>
    <t>30516</t>
  </si>
  <si>
    <t>FILME RADIOGRÁFICO KODAK ADULTO - FILME PERIAPICAL 3X4 CM 150X1; EMBALAGEM LACRADA C/150 UN. CONSTANDO MARCA COMERCIAL, PROCEDÊNCIA DE FABRICAÇÃO, RECOMENDAÇÕES PARA ARMAZENAMENTO. VALIDADE MÍNIMA DE 2 ANOS A PARTIR DA DATA DE ENTREGA.</t>
  </si>
  <si>
    <t>72</t>
  </si>
  <si>
    <t>16284</t>
  </si>
  <si>
    <t>FIO DE SUTURA - EMBALAGEM PET (INQUEBRAVEL) 05 METROS. ALGODÃO PRETO EMBEBIDA EM CLOREXIDINA ESTERILIZADO (RAIO GAMA COBALTO). TAMPA COM LACRE DE SEGURANÇA. EMBALAGEM INDIVIDUAL CONSTANDO EXTERNAMENTE MARCA COMERCIAL E PROCEDÊNCIA DE FABRICAÇÃO E RECOMENDAÇÕES PARA ARMAZENAMENTO. VALIDADE MINIMA DE 02 ANOS A PARTIR DA DATA DE ENTREGA.</t>
  </si>
  <si>
    <t>73</t>
  </si>
  <si>
    <t>25538</t>
  </si>
  <si>
    <t>FIO DE SUTURA NYLON 4-0 AGULHADO USO ODONTOLÓGICO CIRÚRGICO TRANCADO, PRETO, ESTÉRIL, NÃO ABSORVÍVEL DIÂMETRO 4-0, MEDINDO APROXIMADAMENTE 45 CM DE COMPRIMENTO COM AGULHA DE 1/2 CIRCULO, TRIANGULAR MEDINDO 1,7 CM COM BOM CORTE, QUE NÃO ENTORTE E NÃO QUEBRE COM FACILIDADE, ACONDICIONADO EM CAIXA COM 24 UNIDADES EMBALAGEM APROPRIADA AO MÉTODO DE ESTERILIZAÇÃO QUE PERMITA ABERTURA E TRANSFERÊNCIA ASSÉPTICA MANTENDO INTEGRIDADE DO PRODUTO E SUA ESTERILIZAÇÃO.EMBALAGEM COM DADOS DE IDENTIFICAÇÃO, PROCEDÊNCIA VALIDADE, LOTE E REGISTRO NO MINISTÉRIO DA SAÚDE. VALIDADE MÍNIMA DE 02 ANOS A PARTIR DA DATA DE ENTREGA.</t>
  </si>
  <si>
    <t>74</t>
  </si>
  <si>
    <t>11315</t>
  </si>
  <si>
    <t>FIO DENTAL 25 METROS – DESCARTÁVEL. SABOR MENTA. BLISTER COM 25 METROS. EMBALAGEM INDIVIDUAL CONSTANDO EXTERNAMENTE MARCA COMERCIAL E PROCEDÊNCIA DE FABRICAÇÃO E RECOMENDAÇÕES PARA ARMAZENAMENTO. VALIDADE MÍNIMA DE 02 ANOS A PARTIR DA DATA DE ENTREGA.</t>
  </si>
  <si>
    <t>75</t>
  </si>
  <si>
    <t>11310</t>
  </si>
  <si>
    <t>FIO DENTAL, EMBALAGEM COM 500 METROS – DESCARTÁVEL. INVIOLÁVEL, EM EMBALAGEM PROFISSIONAL. EMBALAGEM INDIVIDUAL CONSTANDO EXTERNAMENTE MARCA COMERCIAL E PROCEDÊNCIA DE FABRICAÇÃO E RECOMENDAÇÕES PARA ARMAZENAMENTO. VALIDADE MÍNIMA DE 02 ANOS A PARTIR DA DATA DE ENTREGA.</t>
  </si>
  <si>
    <t>76</t>
  </si>
  <si>
    <t>33895</t>
  </si>
  <si>
    <t>FIO ORTODÔNTIDO TWIST FLEX 3 0,38MM PARA CONFECÇÃO DE BARRAS LINGUAIS DE CONTENÇÃO. EMBALAGEM COM 10 UNIDADES. EMBALAGEM INDIVIDUAL LACRADA CONSTANDO EXTERNAMENTE MARCA COMERCIAL E PROCEDENCIA DE FABRICAÇÃO, RECOMENDAÇÕES PARA ARMAZENAMENTO. VALIDADE MINIMA DE 02 ANOS A PARTIR DA DATA DE ENTREGA.</t>
  </si>
  <si>
    <t>77</t>
  </si>
  <si>
    <t>33968</t>
  </si>
  <si>
    <t>FIO RETRATOR FINO 0. FIO PARA AFASTAMENTO GENGIVAL TRICOTADO EM 100% ALGODÃO COM FLEXIBILIDADE E ABSORÇÃO DE MATERIAIS EMOSTÁTICOS. EMBALAGEM COM CORTADOR CONTENDO 250CM. EMBALAGEM INDIVIDUAL LACRADA CONSTANDO EXTERNAMENTE MARCA COMERCIAL E PROCEDENCIA DE FABRICAÇÃO, RECOMENDAÇÕES PARA ARMAZENAMENTO. VALIDADE MINIMA DE 02 ANOS A PARTIR DA DATA DE ENTREGA.</t>
  </si>
  <si>
    <t>78</t>
  </si>
  <si>
    <t>11308</t>
  </si>
  <si>
    <t>FITA ADESIVA PARA AUTOCLAVE – ALTA ADESIVIDADE, EM ROLO COM 19 MM DE LARGURA E 30 METROS DE COMPRIMENTO. CONFECCIONADA EM PAPEL CREPADO, COM LISTAS BEGE-CLAROS. EMBALAGEM LACRADA. EMBALAGEM INDIVIDUAL CONSTANDO EXTERNAMENTE MARCA COMERCIAL E PROCEDÊNCIA DE FABRICAÇÃO E RECOMENDAÇÕES PARA ARMAZENAMENTO. VALIDADE MÍNIMA DE 02 ANOS A PARTIR DA DATA DE ENTREGA.</t>
  </si>
  <si>
    <t>79</t>
  </si>
  <si>
    <t>33898</t>
  </si>
  <si>
    <t>FITA PARA ISOLAMENTO DENTAL ISOTAP. USADA PARA ISOLAMENTO DOS DENTES ADJACENTES CONTRA ACIDOS, OUTROS REAGENTES, ADESIVOS OU RESINAS COMPOSTAS. ISOLANTE DE USO ODONTOLÓGICO QUA PASSA FACILMENTE PELO PONTO DE CONTATO. EMBALAGEM CONTENDO 01 FITA COM5M. EMBALAGEM INDIVIDUAL LACRADA CONSTANDO EXTERNAMENTE MARCA COMERCIAL E PROCEDENCIA DE FABRICAÇÃO, RECOMENDAÇÕES PARA ARMAZENAMENTO. VALIDADE MINIMA DE 02 ANOS A PARTIR DA DATA DE ENTREGA.</t>
  </si>
  <si>
    <t>80</t>
  </si>
  <si>
    <t>11305</t>
  </si>
  <si>
    <t>FIXADOR DE FILME RADIOGRÁFICO – FRASCO COM 475 ML. EMBALAGEM INDIVIDUAL CONSTANDO EXTERNAMENTE MARCA COMERCIAL E PROCEDÊNCIA DE FABRICAÇÃO E RECOMENDAÇÕES PARA ARMAZENAMENTO. VALIDADE MÍNIMA DE 02 ANOS A PARTIR DA DATA DE ENTREGA.</t>
  </si>
  <si>
    <t>81</t>
  </si>
  <si>
    <t>20494</t>
  </si>
  <si>
    <t>FLÚOR GEL - FLUORETO DE SÓDIO ACIDULADO EM GEL TIXOTRÓPICO, PARA APLICAÇÃO TÓPICA EM 1 MINUTO. CONTENDO 2% DE FLUORETO DE SÓDIO. SABOR  TUTTI-FRUTTI. FRASCO COM 200ML. EMBALAGEM INDIVIDUAL CONSTANDO EXTERNAMENTE MARCA COMERCIAL E PROCEDÊNCIA DE FABRICAÇÃO E RECOMENDAÇÕES PARA ARMAZENAMENTO. VALIDADE MÍNIMA DE 02 ANOS A PARTIR DA DATA DE ENTREGA</t>
  </si>
  <si>
    <t>82</t>
  </si>
  <si>
    <t>30517</t>
  </si>
  <si>
    <t>FLUORETO DE SÓDIO - SACHÊ COM 2G. APRESENTAÇÃO POTE C/500 SACHÊS. EMBALAGEM LACRADA CONSTANDO EXTERNAMENTE MARCA COMERCIAL, PROCEDÊNCIA DE FABRICAÇÃO E RECOMENDAÇÕES P/ ARMAZENAMENTO. VALIDADE MÍNIMA DE 2 ANOS A PARTIR DA DATA DE ENTREGA.</t>
  </si>
  <si>
    <t>83</t>
  </si>
  <si>
    <t>11180</t>
  </si>
  <si>
    <t>FORMOCRESOL 10 ML.</t>
  </si>
  <si>
    <t>84</t>
  </si>
  <si>
    <t>16285</t>
  </si>
  <si>
    <t>GERMI-RIO. DESINFETANTE HOSPITALAR PARA ARTIGOS SEMI-CRÍTICOS. SOLUÇÃO Á BASE DE QUATERNÁRIO DE AMÔNIO CLORETO DE ALQUIL DIMETIL ATIL BENZIL AMÔNIO 0,68% SEQUESTRANTE, ANTIOXIDANTE, CORANTE TENSOATIVO NÃO IONICO DILUENTE EM ÀGUA. EMBALAGEM INDIVIDUAL DE 1.000 ML LACRADA CONSTANDO EXTERNAMENTE MARCA COMERCIAL E PROCEDÊNCIA DE FABRICAÇÃO E RECOMENDAÇÕES PARA ARMAZENAMENTO. VALIDADE MÍNIMA DE 02 ANOS A PARTIR DA DATA DE ENTREGA.</t>
  </si>
  <si>
    <t>85</t>
  </si>
  <si>
    <t>30595</t>
  </si>
  <si>
    <t>GESSO PEDRA TIPO 3. EMBALAGEM COM 1KG NA COR AMARELA. GESSO DE ENDURECIMENTO INICIAL DE 8 A 10 MINUTOS. ALTA RESISTÊNCIA À COMPRESSÃO, ÓTIMO VAZAMENTO EM QUALQUER MOLDE, REGISTRADO NA ANVISA. EMBALAGEM LACRADA CONSTANDO EXTERNAMENTE MARCA COMERCIAL PROCEDÊNCIA DE FABRICAÇÃO E RECOMENDAÇÕES P/ ARMAZENAMENTO. VALIDADE MÍNIMA DE 2 ANOS A PARTIR DA DATA DE ENTREGA.</t>
  </si>
  <si>
    <t>86</t>
  </si>
  <si>
    <t>33899</t>
  </si>
  <si>
    <t>GRAMPO UNIMATRIZ ESTERELIZAVEL INDICADO PARA PRENDER MATRIZES PRÉ-CONTORNADAS, EMBALAGEM COM 02 UNIDADES E 08 PROTETORES.</t>
  </si>
  <si>
    <t>87</t>
  </si>
  <si>
    <t>20484</t>
  </si>
  <si>
    <t>HIDROXIDO DE CALCIO PA C/10 GR C/1</t>
  </si>
  <si>
    <t>88</t>
  </si>
  <si>
    <t>15151</t>
  </si>
  <si>
    <t>HIDRÓXIDO DE CÁLCIO RADIOPACO E AUTO-ENDURECÍVEL EXCELENTE ESCOAMENTO PODENDO SER COLOCADO SEM PRESSÃO  24 G. APRESENTAÇÃO: KIT CONTENDO: 01 TUBO DE PASTA BASE COM 13G; 01 TUBO DE PASTA CATALISADORA COM 11G; 01 BLOCO DE MISTURA. EMBALAGEM LACRADA CONSTANDO EXTERNAMENTE MARCA COMERCIAL E PROCEDÊNCIA DE FABRICAÇÃO E RECOMENDAÇÕES PARA ARMAZENAMENTO. VALIDADE MÍNIMA DE 02 ANOS A PARTIR DA DATA DE ENTREGA</t>
  </si>
  <si>
    <t>89</t>
  </si>
  <si>
    <t>30518</t>
  </si>
  <si>
    <t>LÂMINA DE BISTURI Nº15 DE AÇO CARBONO ACONDICIONADO EM VÓLUCRO INDIVIDUAL ESTERELIZADO C/ RAIO GAMA. APRESENTAÇÃO CAIXA CONTENDO 100 UN. EMBALAGEM LACRADA CONSTANDO EXTERNAMENTE MARCA COMERCIAL, PROCEDÊNCIA DE FABRICAÇÃO E RECOMENDAÇÕES P/ ARMAZENAMENTO. VALIDADE MÍNIMA DE 2 ANOS A PARTIR DA DATA DE ENTREGA.</t>
  </si>
  <si>
    <t>90</t>
  </si>
  <si>
    <t>33966</t>
  </si>
  <si>
    <t>LIMA DO TIPO HEDSTRON SEGUNDA SÉRIE 48 A 80 AÇO INOXIDÁVEL EMBALAGEM COM 06 UNIDADES.</t>
  </si>
  <si>
    <t>91</t>
  </si>
  <si>
    <t>30520</t>
  </si>
  <si>
    <t>LUVA DE PROCEDIMENTOS, TAMANHO EXTRA P.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</si>
  <si>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92</t>
  </si>
  <si>
    <t>30597</t>
  </si>
  <si>
    <t>LUVA DE PROCEDIMENTOS, TAMANHO M.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</si>
  <si>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93</t>
  </si>
  <si>
    <t>30596</t>
  </si>
  <si>
    <t>LUVA DE PROCEDIMENTOS, TAMANHO P.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</si>
  <si>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94</t>
  </si>
  <si>
    <t>33900</t>
  </si>
  <si>
    <t>MACROMODELO PARA ESCOVAÇÃO COM ARCADA SUPERIOR, ARCADA INFERIOR E ARTICULADOR METÁLICO FLEXIVEL QUE PERMITE POSICIONAR NA OCLUSÃO TIPO 1, TIPO 2, TIPO 3 E MORDIDA CRUZADA. IDELA PARA TREINAMENTO DE ESCOVAÇÃO DENTÁRIA E USO DE FIO DENTAL. MEDIDNDO 8X8X10 CM.</t>
  </si>
  <si>
    <t>95</t>
  </si>
  <si>
    <t>30521</t>
  </si>
  <si>
    <t>MÁSCARA CIRÚRGICA DESCARTÁVEL. COM FILTRO BFE 98% DE RETENÇÃO BACTERIOLÓGICA. MÁSCARA CONFECCIONADA EM NÃO-TECIDO, COM 3 CAMADAS: CAMADA EXTERNA 100% DE POLIPROPILENO 20G/M²; CAMADA INTERNA EM POLIPROPILENO E POLIETILENO 30G/M²; CAMADA INTERMEDIÁRIA C/ FILTRO 100% POLIPROPILENO. CLIPE NASAL DE FÁCIL ADAPTAÇÃO AO CONTORNO DO ROSTO. MÁSCARA COM ELÁSTICOS CONFORTÁVEIS QUE SE AJUSTAM ATRÁS DAS AURÍCULAS. FABRICADA MEDIANTE COSTURA ULTRASSÔNICA. ATÓXICA, NA COR BRANCA, TAMANHO 9,5 X 17,5 CM. CAIXA C/50 UN. EMBALAGEM LACRADA CONSTANDO EXTERNAMENTE MARCA COMERCIAL, PROCEDÊNCIA DE FABRICAÇÃO E RECOMENDAÇÕES P/ ARMAZENAMENTO. VALIDADE MÍNIMA DE 2 ANOS A PARTIR DA DATA DE ENTREGA.</t>
  </si>
  <si>
    <t>96</t>
  </si>
  <si>
    <t>11194</t>
  </si>
  <si>
    <t>MATRIZ DE AÇO 0,5 MM – FITA MATRIZ EM AÇO INOX 304 COM ESPESSURA E LARGURA COMPATÍVEL COM O PORTA-MATRIZ.</t>
  </si>
  <si>
    <t>97</t>
  </si>
  <si>
    <t>11195</t>
  </si>
  <si>
    <t>MATRIZ DE AÇO 0,7 MM – FITA MATRIZ EM AÇO INOX 304 COM ESPESSURA E LARGURA COMPATÍVEL COM O PORTA-MATRIZ.</t>
  </si>
  <si>
    <t>98</t>
  </si>
  <si>
    <t>33967</t>
  </si>
  <si>
    <t>MATRIZ SECCIONAL PRÉ-CONTORNADA ULTRADELGADA COM CRISTA MARGINAL PRONUNCIADA, CURVATURA HORIZONTAL EM ABA CERVICAL PREVENINDO FALHAS NA REGIÃO SUBGENGIVAL. COM ORIFICIOS NAS LATERAIS E NA ABA SUPERIOR, TAMANHO DE 5,5MM COMPRIMENTO LONGO ENVOLVENDO MAIOR ÁREA DENTÁRIA. EMBALAGEM COM 50 UNIDADES. EMBALAGEM INDIVIDUAL LACRADA CONSTANDO EXTERNAMENTE MARCA COMERCIAL E PROCEDENCIA DE FABRICAÇÃO, RECOMENDAÇÕES PARA ARMAZENAMENTO. VALIDADE MINIMA DE 02 ANOS A PARTIR DA DATA DE ENTREGA.</t>
  </si>
  <si>
    <t>99</t>
  </si>
  <si>
    <t>33969</t>
  </si>
  <si>
    <t>MATRIZ SECCIONAL PRÉ-CONTORNADA ULTRADELGADA COM CRISTA MARGINAL PRONUNCIADA, CURVATURA HORIZONTAL EM ABA CERVICAL PREVENINDO FALHAS NA REGIÃO SUBGENGIVAL. COM ORIFICIOS NAS LATERAIS E NA ABA SUPERIOR, TAMANHO DE 6,5MM COMPRIMENTO LONGO ENVOLVENDO MAIOR ÁREA DENTÁRIA. EMBALAGEM COM 50 UNIDADES. EMBALAGEM INDIVIDUAL LACRADA CONSTANDO EXTERNAMENTE MARCA COMERCIAL E PROCEDENCIA DE FABRICAÇÃO, RECOMENDAÇÕES PARA ARMAZENAMENTO. VALIDADE MINIMA DE 02 ANOS A PARTIR DA DATA DE ENTREGA.</t>
  </si>
  <si>
    <t>100</t>
  </si>
  <si>
    <t>30522</t>
  </si>
  <si>
    <t>MOLDEIRA DUPLA DESCARTÁVEL EM EVA P/ APLICAÇÃO DE FLÚOR GEL. APRESENTAÇÃO CAIXA C/100 UN. NO TAMANHO GRANDE. EMBALAGEM LACRADA CONSTANDO EXTERNAMENTE MARCA COMERCIAL, PROCEDÊNCIA DE FABRICAÇÃO E RECOMENDAÇÕES P/ ARMAZENAMENTO. VALIDADE MÍNIMA DE 2 ANOS A PARTIR DA DATA DE ENTREGA.</t>
  </si>
  <si>
    <t>101</t>
  </si>
  <si>
    <t>30523</t>
  </si>
  <si>
    <t>MOLDEIRA DUPLA DESCARTÁVEL EM EVA P/ APLICAÇÃO DE FLÚOR GEL. APRESENTAÇÃO CAIXA C/100 UN. NO TAMANHO MÉDIO. EMBALAGEM LACRADA CONSTANDO EXTERNAMENTE MARCA COMERCIAL, PROCEDÊNCIA DE FABRICAÇÃO E RECOMENDAÇÕES P/ ARMAZENAMENTO. VALIDADE MÍNIMA DE 2 ANOS A PARTIR DA DATA DE ENTREGA.</t>
  </si>
  <si>
    <t>102</t>
  </si>
  <si>
    <t>30524</t>
  </si>
  <si>
    <t>MOLDEIRA DUPLA DESCARTÁVEL EM EVA P/ APLICAÇÃO DE FLÚOR GEL. APRESENTAÇÃO CAIXA C/100 UN. NO TAMANHO PEQUENO. EMBALAGEM LACRADA CONSTANDO EXTERNAMENTE MARCA COMERCIAL, PROCEDÊNCIA DE FABRICAÇÃO E RECOMENDAÇÕES P/ ARMAZENAMENTO. VALIDADE MÍNIMA DE 2 ANOS A PARTIR DA DATA DE ENTREGA.</t>
  </si>
  <si>
    <t>103</t>
  </si>
  <si>
    <t>13216</t>
  </si>
  <si>
    <t>ÓCULOS DE PROTEÇÃO - CONFECCIONADO COM ARMAÇÃO EM NYLON, LENTES INTEIRIÇAS DE POLICARBONATO. POSSUEM PROTEÇÃO LATERAL E AJUSTE DE COMPRIMENTO NAS HASTES. EMBALAGEM INDIVIDUAL LACRADA CONSTANDO EXTERNAMENTE MARCA COMERCIAL E PROCEDÊNCIA DE FABRICAÇÃO E RECOMENDAÇÕES PARA ARMAZENAMENTO. EMBALAGEM COM 01 UNIDADE .</t>
  </si>
  <si>
    <t>104</t>
  </si>
  <si>
    <t>16287</t>
  </si>
  <si>
    <t>ÓLEO LUBRIFICANTE - ÓLEO DE BAIXA VISCOSIDADE. ÓLEO LUBRIFICANTE PARA BAIXA E ALTA ROTAÇÃO 100% MINERAL. ÓLEO LUBRIFICANTE SEM SOLVENTES COM BICO APLICADOR PARA ENCAIXE BORDEN, ENCAIXE ENTRA E MULTIFLEX DETÉM E PREVINE A OXIDAÇÃO DEVIDO Á UMIDADE DO AR. LUBRIFICANTE PARA LIMPEZA E PROTEÇÃO DAS PEÇAS DE MÃO ODONTOLÓGICAS. PRODUTO ECOLÓGICO, NÃO CONTÉM CFC E NÃO AGRIDE A CAMADA DE OZÔNIO. EMBALAGEM INDIVIDUAL: 200 ML CONSTANDO EXTERNAMENTE MARCA COMERCIAL E PROCEDÊNCIA DE FABRICAÇÃO E RECOMENDAÇÕES PARA ARMAZENAMENTO. VALIDADE MINIMA DE 02 ANOS A PARTIR DA DATA DE ENTREGA.</t>
  </si>
  <si>
    <t>105</t>
  </si>
  <si>
    <t>11205</t>
  </si>
  <si>
    <t>PAPA CÁRIE SERINGA 3 ML. EMBALAGEM LACRADA CONSTANDO EXTERNAMENTE MARCA COMERCIAL E PROCEDÊNCIA DE FABRICAÇÃO E  RECOMENDAÇÕES PARA ARMAZENAMENTO. VALIDADE MÍNIMA DE 02 ANOS A PARTIR DA DATA DE ENTREGA.</t>
  </si>
  <si>
    <t>106</t>
  </si>
  <si>
    <t>33507</t>
  </si>
  <si>
    <t>PAPEL GRAU CIRÚRGICO EM BOBINA – LARGURA DE 15 CM X 100 M DE COMPRIMENTO. TIPO NYLON, TERMO-SELANTE E DESCARTÁVEL. USO PARA AUTOCLAVE. EMBALAGEM INDIVIDUAL CONSTANDO EXTERNAMENTE MARCA COMERCIAL E PROCEDÊNCIA DE FABRICAÇÃO E RECOMENDAÇÕES PARA ARMAZENAMENTO. VALIDADE MÍNIMA DE 02 ANOS A PARTIR DA DATA DE ENTREGA.</t>
  </si>
  <si>
    <t>107</t>
  </si>
  <si>
    <t>11207</t>
  </si>
  <si>
    <t>PAPEL GRAU CIRÚRGICO EM BOBINA – LARGURA DE 25 CM X 100 M DE COMPRIMENTO. TIPO NYLON, TERMO-SELANTE E DESCARTÁVEL. USO PARA AUTOCLAVE. EMBALAGEM INDIVIDUAL CONSTANDO EXTERNAMENTE MARCA COMERCIAL E PROCEDÊNCIA DE FABRICAÇÃO E RECOMENDAÇÕES PARA ARMAZENAMENTO. VALIDADE MÍNIMA DE 02 ANOS A PARTIR DA DATA DE ENTREGA.</t>
  </si>
  <si>
    <t>108</t>
  </si>
  <si>
    <t>33904</t>
  </si>
  <si>
    <t>PARAMONOCLOROFENOL CANFORADO. EMBALAGEM INDIVIDUAL LACRADA CONSTANDO EXTERNAMENTE MARCA COMERCIAL E PROCEDENCIA DE FABRICAÇÃO, RECOMENDAÇÕES PARA ARMAZENAMENTO. VALIDADE MINIMA DE 02 ANOS A PARTIR DA DATA DE ENTREGA.</t>
  </si>
  <si>
    <t>109</t>
  </si>
  <si>
    <t>30527</t>
  </si>
  <si>
    <t>PASTA ALVEOLAR ANALGÉSICA P/ PREVENÇÃO E TRATAMENTO DE ALVEOLITES. ISENTA DE EUGENOL. FORMULAÇÃO C/ PRÓPOLIS. POTE C/10 G. EMBALAGEM INDIVIDUAL LACRADA CONSTANDO EXTERNAMENTE MARCA COMERCIAL, PROCEDÊNCIA DE FABRICAÇÃO E RECOMENDAÇÕES P/ ARMAZENAMENTO. VALIDADE MÍNIMA DE 2 ANOS A PARTIR DA DATA DE ENTREGA.</t>
  </si>
  <si>
    <t>110</t>
  </si>
  <si>
    <t>19510</t>
  </si>
  <si>
    <t>PASTA PROFILÁTICA. TUBO DE 90 GRAMAS. C/1</t>
  </si>
  <si>
    <t>111</t>
  </si>
  <si>
    <t>30531</t>
  </si>
  <si>
    <t>PEDRA POMES EM PÓ FINA PARA POLIMENTO E ACABAMENTO DE RESTAURAÇÕES METÁLICAS E LIMPEZAS E POLIMENTO DOS DENTES. FRASCO PLÁSTICO C/ PESO LÍQUIDO DE 100G. EMBALAGEM INDIVIDUAL LACRADA CONSTANDO EXTERNAMENTE MARCA COMERCIAL, PROCEDÊNCIA DE FABRICAÇÃO E RECOMENDAÇÕES P/ ARMAZENAMENTO. VALIDADE MÍNIMA DE 2 ANOS A PARTIR DA DATA DE ENTREGA.</t>
  </si>
  <si>
    <t>112</t>
  </si>
  <si>
    <t>30525</t>
  </si>
  <si>
    <t>PÓ DE BICARBONATO DE SÓDIO EXCLUSIVO P/ USO ODONTOLÓGICO IDEAL P/ USO EM APARELHO DE PROFILAXIA C/ AGENTE FLUIDIFICANTE. UMIDADE E GRANULOMETRIA CONTROLADOS P/ EVITAR OBSTRUÇÃO DOS EQUIPAMENTOS. CAIXA C/15 PACOTES DE 40G. EMBALAGEM LACRADA CONSTANDO EXTERNAMENTE MARCA COMERCIAL, PROCEDÊNCIA DE FABRICAÇÃO E RECOMENDAÇÕES P/ ARMAZENAMENTO. VALIDADE MÍNIMA DE 2 ANOS A PARTIR DA DATA DE ENTREGA.</t>
  </si>
  <si>
    <t>113</t>
  </si>
  <si>
    <t>30528</t>
  </si>
  <si>
    <t>PONTA DE SILICONE P/ RESINA E ENHANCE, KIT C/7 UN.: 2 DISCOS; 2 TAÇAS; 3 CHAMAS DE VELA. EMBALAGEM INDIVIDUAL LACRADA CONSTANDO EXTERNAMENTE MARCA COMERCIAL, PROCEDÊNCIA DE FABRICAÇÃO E RECOMENDAÇÕES P/ ARMAZENAMENTO. VALIDADE MÍNIMA DE 2 ANOS A PARTIR DA DATA DE ENTREGA.</t>
  </si>
  <si>
    <t>114</t>
  </si>
  <si>
    <t>13218</t>
  </si>
  <si>
    <t>PONTA PARA RASPAGEM COMPATÍVEL COM APARELHO DE PROFILAXIA PROFFI CERAMIC DABI ATLANTE, EMBALAGEM COM 03 UNIDADES .</t>
  </si>
  <si>
    <t>115</t>
  </si>
  <si>
    <t>11227</t>
  </si>
  <si>
    <t>POTE DAPPIN EM VIDRO FACETADO TRANSPARENTE</t>
  </si>
  <si>
    <t>116</t>
  </si>
  <si>
    <t>33972</t>
  </si>
  <si>
    <t>PROTETORES DE CERDAS PRODUTO 100% PLÁSTICO QUE PROTEGE AS CERTAS, EMBALAGEM COM 5 UNIDADES, TAMANH INFANTIL.</t>
  </si>
  <si>
    <t>117</t>
  </si>
  <si>
    <t>25562</t>
  </si>
  <si>
    <t>RESINA COMPOSTA FOTOPOLIMERIZÁVEL DENTINA  COR A3 P60 TPH  – RESINA FOTOPOLIMERIZÁVEL, COMPOSTA DE PARTÍCULAS MICRO HIBRIDAS. SERINGA DE 04 GRAMAS. EMBALAGEM INDIVIDUAL LACRADA CONSTANDO EXTERNAMENTE MARCA COMERCIAL E PROCEDÊNCIA DE FABRICAÇÃO E RECOMENDAÇÕES PARA ARMAZENAMENTO. VALIDADE MÍNIMA DE 02 ANOS A PARTIR DA DATA DE ENTREGA, Á BASE DE MICROGLASS, PRODUZIDA COM BASE EM BIS - GNA CONTÉM 58% DO SEU VOLUME DE PARTICULAS DE CARGA, VIDRO BARIULUMINIOFLUORETADO (0,02 - 2 MICRO) DIOXIDO DE SILICIO ALTAMENTE DISPERSO (0,02 - 0,07 MICRO).</t>
  </si>
  <si>
    <t>118</t>
  </si>
  <si>
    <t>33907</t>
  </si>
  <si>
    <t>RESINA COMPOSTA FOTOPOLIMERIZAVEL USO UNIVERSAL. RESINA NANOHIBRIDA, COM CONTEUDO DE CARGA INORGÂNICA DE 66% EM VOLUME E 84,5% EM PESO COM TAMANHO DE PARTICULA QUE VARIA DE 3,5 A 0,01 MICROMETRO E TAMANH MÉDIO DE 0,6 MICROMETROS. MATERIAL QUE CONTÊM BIS-GMA E TEGDMA. SERINGA DE 4G ESMALTE NA COR A2. TIPO DE CARGA PRESENTE ZIRCONIA/SILICA. EMBALAGEM INDIVIDUAL LACRADA CONSTANDO EXTERNAMENTE MARCA COMERCIAL E PROCEDENCIA DE FABRICAÇÃO, RECOMENDAÇÕES PARA ARMAZENAMENTO. VALIDADE MINIMA DE 02 ANOS A PARTIR DA DATA DE ENTREGA.</t>
  </si>
  <si>
    <t>119</t>
  </si>
  <si>
    <t>33906</t>
  </si>
  <si>
    <t>RESINA COMPOSTA FOTOPOLIMERIZAVEL USO UNIVERSAL. RESINA NANOHIBRIDA, COM CONTEUDO DE CARGA INORGÂNICA DE 66% EM VOLUME E 84,5% EM PESO COM TAMANHO DE PARTICULA QUE VARIA DE 3,5 A 0,01 MICROMETRO E TAMANH MÉDIO DE 0,6 MICROMETROS. MATERIAL QUE CONTÊM BIS-GMA E TEGDMA. SERINGA DE 4G ESMALTE NA COR A3,5. TIPO DE CARGA PRESENTE ZIRCONIA/SILICA. EMBALAGEM INDIVIDUAL LACRADA CONSTANDO EXTERNAMENTE MARCA COMERCIAL E PROCEDENCIA DE FABRICAÇÃO, RECOMENDAÇÕES PARA ARMAZENAMENTO. VALIDADE MINIMA DE 02 ANOS A PARTIR DA DATA DE ENTREGA.</t>
  </si>
  <si>
    <t>120</t>
  </si>
  <si>
    <t>33963</t>
  </si>
  <si>
    <t>RESINA COMPOSTA FOTOPOLIMERIZAVEL USO UNIVERSAL. RESINA NANOHIBRIDA, COM CONTEUDO DE CARGA INORGÂNICA DE 66% EM VOLUME E 84,5% EM PESO COM TAMANHO DE PARTICULA QUE VARIA DE 3,5 A 0,01 MICROMETRO E TAMANH MÉDIO DE 0,6 MICROMETROS. MATERIAL QUE CONTÊM BIS-GMA E TEGDMA. SERINGA DE 4G ESMALTE NA COR A3. TIPO DE CARGA PRESENTE ZIRCONIA/SILICA. EMBALAGEM INDIVIDUAL LACRADA CONSTANDO EXTERNAMENTE MARCA COMERCIAL E PROCEDENCIA DE FABRICAÇÃO, RECOMENDAÇÕES PARA ARMAZENAMENTO. VALIDADE MINIMA DE 02 ANOS A PARTIR DA DATA DE ENTREGA...</t>
  </si>
  <si>
    <t>121</t>
  </si>
  <si>
    <t>33909</t>
  </si>
  <si>
    <t>RESINA COMPOSTA FOTOPOLIMERIZAVEL USO UNIVERSAL. RESINA NANOHIBRIDA, COM CONTEUDO DE CARGA INORGÂNICA DE 66% EM VOLUME E 84,5% EM PESO COM TAMANHO DE PARTICULA QUE VARIA DE 3,5 A 0,01 MICROMETRO E TAMANH MÉDIO DE 0,6 MICROMETROS. MATERIAL QUE CONTÊM BIS-GMA E TEGDMA. SERINGA DE 4G ESMALTE NA COR A4. TIPO DE CARGA PRESENTE ZIRCONIA/SILICA. EMBALAGEM INDIVIDUAL LACRADA CONSTANDO EXTERNAMENTE MARCA COMERCIAL E PROCEDENCIA DE FABRICAÇÃO, RECOMENDAÇÕES PARA ARMAZENAMENTO. VALIDADE MINIMA DE 02 ANOS A PARTIR DA DATA DE ENTREGA.</t>
  </si>
  <si>
    <t>122</t>
  </si>
  <si>
    <t>33908</t>
  </si>
  <si>
    <t>RESINA COMPOSTA FOTOPOLIMERIZAVEL USO UNIVERSAL. RESINA NANOHIBRIDA, COM CONTEUDO DE CARGA INORGÂNICA DE 66% EM VOLUME E 84,5% EM PESO COM TAMANHO DE PARTICULA QUE VARIA DE 3,5 A 0,01 MICROMETRO E TAMANH MÉDIO DE 0,6 MICROMETROS. MATERIAL QUE CONTÊM BIS-GMA E TEGDMA. SERINGA DE 4G ESMALTE NA COR B1. TIPO DE CARGA PRESENTE ZIRCONIA/SILICA. EMBALAGEM INDIVIDUAL LACRADA CONSTANDO EXTERNAMENTE MARCA COMERCIAL E PROCEDENCIA DE FABRICAÇÃO, RECOMENDAÇÕES PARA ARMAZENAMENTO. VALIDADE MINIMA DE 02 ANOS A PARTIR DA DATA DE ENTREGA.</t>
  </si>
  <si>
    <t>123</t>
  </si>
  <si>
    <t>33912</t>
  </si>
  <si>
    <t>RESINA COMPOSTA FOTOPOLIMERIZAVEL USO UNIVERSAL. RESINA NANOHIBRIDA, COM CONTEUDO DE CARGA INORGÂNICA DE 66% EM VOLUME E 84,5% EM PESO COM TAMANHO DE PARTICULA QUE VARIA DE 3,5 A 0,01 MICROMETRO E TAMANH MÉDIO DE 0,6 MICROMETROS. MATERIAL QUE CONTÊM BIS-GMA E TEGDMA. SERINGA DE 4G ESMALTE NA COR B2. TIPO DE CARGA PRESENTE ZIRCONIA/SILICA. EMBALAGEM INDIVIDUAL LACRADA CONSTANDO EXTERNAMENTE MARCA COMERCIAL E PROCEDENCIA DE FABRICAÇÃO, RECOMENDAÇÕES PARA ARMAZENAMENTO. VALIDADE MINIMA DE 02 ANOS A PARTIR DA DATA DE ENTREGA.</t>
  </si>
  <si>
    <t>124</t>
  </si>
  <si>
    <t>33910</t>
  </si>
  <si>
    <t>RESINA COMPOSTA FOTOPOLIMERIZAVEL USO UNIVERSAL. RESINA NANOHIBRIDA, COM CONTEUDO DE CARGA INORGÂNICA DE 66% EM VOLUME E 84,5% EM PESO COM TAMANHO DE PARTICULA QUE VARIA DE 3,5 A 0,01 MICROMETRO E TAMANH MÉDIO DE 0,6 MICROMETROS. MATERIAL QUE CONTÊM BIS-GMA E TEGDMA. SERINGA DE 4G ESMALTE NA COR C2. TIPO DE CARGA PRESENTE ZIRCONIA/SILICA. EMBALAGEM INDIVIDUAL LACRADA CONSTANDO EXTERNAMENTE MARCA COMERCIAL E PROCEDENCIA DE FABRICAÇÃO, RECOMENDAÇÕES PARA ARMAZENAMENTO. VALIDADE MINIMA DE 02 ANOS A PARTIR DA DATA DE ENTREGA.</t>
  </si>
  <si>
    <t>125</t>
  </si>
  <si>
    <t>33913</t>
  </si>
  <si>
    <t>RESINA FLOW COR A2. RESINA FLUIDA INDICADA PARA RESTAURAÇÕES DE PREPAROS MENOS INVASIVOS. SELANTE DE FOSULAS E FISURAS E REPARO DE RESTAURAÇÕES. APRESENTA TIXOTROPIA ESCOA SOMENTE SOB PRESSÃO O QUE FACILITA A INSERÇÃO NA CAVIDADE COM ÓTIMA RETENÇÃO DE BRILHO, MENOR CONTRAÇÃO DE POLIMERIZAÇÃO E BAIXO DESGASTE DO MATERIAL, POSSUI FLUORESCENCIA SERINGA COM 04 GRAMAS. EMBALAGEM INDIVIDUAL LACRADA CONSTANDO EXTERNAMENTE MARCA COMERCIAL E PROCEDENCIA DE FABRICAÇÃO, RECOMENDAÇÕES PARA ARMAZENAMENTO. VALIDADE MINIMA DE 02 ANOS A PARTIR DA DATA DE ENTREGA.</t>
  </si>
  <si>
    <t>126</t>
  </si>
  <si>
    <t>30529</t>
  </si>
  <si>
    <t>REVELADOR DE FILME P/ RADIOGRAFIA DENTAL. APRESENTAÇÃO: FRASCO C/475 ML. EMBALAGEM INDIVIDUAL LACRADA CONSTANDO EXTERNAMENTE MARCA COMERCIAL, PROCEDÊNCIA DE FABRICAÇÃO E RECOMENDAÇÕES P/ ARMAZENAMENTO. VALIDADE MÍNIMA DE 2 ANOS A PARTIR DA DATA DE ENTREGA.</t>
  </si>
  <si>
    <t>127</t>
  </si>
  <si>
    <t>30549</t>
  </si>
  <si>
    <t>ROLETE DE ALGODÃO. APRESENTAÇÃO EMBALAGEM C/100 UN. COMPOSIÇÃO: FIBRAS 100% ALGODÃO DE QUALIDADE. FORMATO DE CILINDRO COMPACTO. PASSÍVEL DE SER ESTERELIZADO AUTOCLAVE. GÁS (ÓXIDO DE ETILENO) OU RAIO GAMA. ALTA ABSORÇÃO. ISENTO DE AMIDO E CLORO. PESO LÍQUIDO 32G. EMBALAGEM LACRADA INDIVIDUALMENTE CONSTANDO EXTERNAMENTE MARCA COMERCIAL E PROCEDÊNCIA DE FABRICAÇÃO. RECOMENDAÇÕES P/ ARMAZENAMENTO. VALIDADE MÍNIMA DE 2 ANOS A PARTIRA DA DATA DE ENTREGA.</t>
  </si>
  <si>
    <t>128</t>
  </si>
  <si>
    <t>30532</t>
  </si>
  <si>
    <t>SACO PLÁSTICO P/ LIXO HOSPITALAR 30L PACOTE C/100 UN. EMBALAGEM INDIVIDUAL LACRADA CONSTANDO EXTERNAMENTE MARCA COMERCIAL, PROCEDÊNCIA DE FABRICAÇÃO E RECOMENDAÇÕES P/ ARMAZENAMENTO. VALIDADE MÍNIMA DE 2 ANOS A PARTIR DA DATA DE ENTREGA.</t>
  </si>
  <si>
    <t>129</t>
  </si>
  <si>
    <t>25585</t>
  </si>
  <si>
    <t>SELANTE FOTOPOLIMERIZÁVEL COM FLÚOR. APRESENTAÇÃO: KIT CONTENDO 05 SERINGAS DE SELANTE COM 05 GRAMAS CADA, 20 PONTAS DE PINCÉIS DESCARTÁVEIS, 01 CABO DE PINCEL, 01 SERINGA DE CONDICIONADOR DENTAL GEL COM 3ML, 01 BLOCO DE TRANSFERÊNCIA 05 AGULHAS DESCARTÁVEIS. EMBALAGEM LACRADA CONSTANDO EXTERNAMENTE MARCA COMERCIAL E PROCEDÊNCIA DE FABRICAÇÃO E RECOMENDAÇÕES PARA ARMAZENAMENTO. VALIDADE MÍNIMA DE 02 ANOS A PARTIR DA DATA DE ENTREGA</t>
  </si>
  <si>
    <t>130</t>
  </si>
  <si>
    <t>30555</t>
  </si>
  <si>
    <t>SOLUÇÃO AQUOSA DE DIGLUCONATO DE CLORHEXIDINA 2%. LÍQUIDO P/ DESINFECÇÃO DE CAVIDADES. INDICADO P/ ASSEPSIA DE CAVIDADES. NÃO INTERFERE NA ADESÃO DA RESTAURAÇÃO. MINIMIZA A SENSIBILIDADE PÓS-OPERATÓRIA E CONTRIBUI NA PREVENÇÃO DE PULPITES. EMBALAGEM LACRADA INDIVIDUALMENTE C/100 ML. CONSTANDO EXTERNAMENTE MARCA COMERCIAL E PROCEDÊNCIA DE FABRICAÇÃO. RECOMENDAÇÕES P/ ARMAZENAMENTO. VALIDADE MÍNIMA DE 2 ANOS A PARTIRA DA DATA DE ENTREGA.</t>
  </si>
  <si>
    <t>131</t>
  </si>
  <si>
    <t>30553</t>
  </si>
  <si>
    <t>SOLUÇÃO HEMOSTÁTICA À BASE DE CLORETO DE ALUMÍNIO. SEM EPINEFRINA COM AÇÃO ADSTRINGENTE. APRESENTAÇÃO FRASCO DE VIDRO C/10 ML. EMBALAGEM LACRADA INDIVIDUALMENTE CONSTANDO EXTERNAMENTE MARCA COMERCIAL E PROCEDÊNCIA DE FABRICAÇÃO. RECOMENDAÇÕES P/ ARMAZENAMENTO. VALIDADE MÍNIMA DE 2 ANOS A PARTIRA DA DATA DE ENTREGA.EMBALAGEM LACRADA INDIVIDUALMENTE CONSTANDO EXTERNAMENTE MARCA COMERCIAL E PROCEDÊNCIA DE FABRICAÇÃO. RECOMENDAÇÕES P/ ARMAZENAMENTO. VALIDADE MÍNIMA DE 2 ANOS A PARTIRA DA DATA DE ENTREGA.</t>
  </si>
  <si>
    <t>132</t>
  </si>
  <si>
    <t>28135</t>
  </si>
  <si>
    <t>SORO FISIOLOGICO 0,9%  500ML</t>
  </si>
  <si>
    <t>133</t>
  </si>
  <si>
    <t>20518</t>
  </si>
  <si>
    <t>SUGADOR CIRÚRGICO CAIXA COM 20 UNIDADES, EMBALADAS INDIVIDUALMENTE, ESTÉRIL, CONTENDO 40 UNIDADES,MARCA COMERCIAL, FABRICANTE E VALIDADE MÍNIMA DE 02 ANOS A PARTIR DA DATA DE ENTREGA.</t>
  </si>
  <si>
    <t>134</t>
  </si>
  <si>
    <t>11256</t>
  </si>
  <si>
    <t>SUGADOR DESCARTÁVEL GROSSO – COM PONTAS COLORIDAS SILICONIZADAS, CORPO TRANSPARENTE, FIO METÁLICO NO EIXO LONGITUDINAL, CORES SORTIDAS, ATÓXICO, FLEXÍVEL, COM EXCELENTE SUCÇÃO. DESCARTÁVEL. EMBALAGEM COM 40 UNIDADES. EMBALAGEM INDIVIDUAL LACRADA CONSTANDO EXTERNAMENTE MARCA COMERCIAL E PROCEDÊNCIA DE FABRICAÇÃO E RECOMENDAÇÕES PARA ARMAZENAMENTO. VALIDADE MÍNIMA DE 02 ANOS A PARTIR DA DATA DE ENTREGA.</t>
  </si>
  <si>
    <t>135</t>
  </si>
  <si>
    <t>11257</t>
  </si>
  <si>
    <t>TAÇA DE BORRACHA PARA CONTRA-ÂNGULO COM PROTEÇÃO DE C.A. COR BRANCA.</t>
  </si>
  <si>
    <t>136</t>
  </si>
  <si>
    <t>33911</t>
  </si>
  <si>
    <t>TESTE DE VITALIDADE ENDO-ICE SPRAY. PRODUTO EXCLUSIVO PARA TESTE DE VITALIDADE NOS DENTES COM ODOR METOLADO A BASE DE ÁGUA FRASCO COM 200ML. EMBALAGEM INDIVIDUAL LACRADA CONSTANDO EXTERNAMENTE MARCA COMERCIAL E PROCEDENCIA DE FABRICAÇÃO, RECOMENDAÇÕES PARA ARMAZENAMENTO. VALIDADE MINIMA DE 02 ANOS A PARTIR DA DATA DE ENTREGA.</t>
  </si>
  <si>
    <t>137</t>
  </si>
  <si>
    <t>13280</t>
  </si>
  <si>
    <t>TIRA DE ABRASIVA DE POLIÉSTER PARA ACABAMENTO DE RESINA E IONÔMERO DE VIDRO. GRANULAÇÃO MÉDIA E FINA, UNIDADE POR CENTRO NEUTRO. CAIXA COM 150 UNIDADES. PESO: 0, 03 KG. 4 MM X 170 MM. DESCARTÁVEL. EMBALAGEM LACRADA CONSTANDO EXTERNAMENTE MARCA COMERCIAL E PROCEDÊNCIA DE FABRICAÇÃO E RECOMENDAÇÕES PARA ARMAZENAMENTO. VALIDADE MÍNIMA DE 02 ANOS A PARTIR DA DATA DE ENTREGA.</t>
  </si>
  <si>
    <t>138</t>
  </si>
  <si>
    <t>11263</t>
  </si>
  <si>
    <t>TIRA DE LIXA DE AÇO 4 MM. CORTE DE UM LADO. EMBALAGEM COM 12 UNIDADES. EMBALAGEM LACRADA CONSTANDO EXTERNAMENTE MARCA COMERCIAL E PROCEDÊNCIA DE FABRICAÇÃO E RECOMENDAÇÕES PARA ARMAZENAMENTO. VALIDADE MÍNIMA DE 02 ANOS A PARTIR DA DATA DE ENTREGA.</t>
  </si>
  <si>
    <t>139</t>
  </si>
  <si>
    <t>11265</t>
  </si>
  <si>
    <t>TIRA DE LIXA DE AÇO 6 MM. CORTE DE UM LADO. EMBALAGEM COM 12 UNIDADES. EMBALAGEM LACRADA CONSTANDO EXTERNAMENTE MARCA COMERCIAL E PROCEDÊNCIA DE FABRICAÇÃO E RECOMENDAÇÕES PARA ARMAZENAMENTO. VALIDADE MÍNIMA DE 02 ANOS A PARTIR DA DATA DE ENTREGA.</t>
  </si>
  <si>
    <t>140</t>
  </si>
  <si>
    <t>11266</t>
  </si>
  <si>
    <t>TIRAS DE POLIÉSTER. EMBALAGEM COM 50 UNIDADES NO TAMANHO 10X120X0,05MM.</t>
  </si>
  <si>
    <t>141</t>
  </si>
  <si>
    <t>11267</t>
  </si>
  <si>
    <t>TOUCA ELÁSTICA DESCARTÁVEL. TAMANHO GRANDE.  ELÁSTICO REVESTIDO, SOLDA POR ULTRA-SOM. COR BRANCA. CAIXA COM 100 UNIDADES. EMBALAGEM LACRADA CONSTANDO EXTERNAMENTE MARCA COMERCIAL E PROCEDÊNCIA DE FABRICAÇÃO E RECOMENDAÇÕES PARA ARMAZENAMENTO. VALIDADE MÍNIMA DE 02 ANOS A PARTIR DA DATA DE ENTREGA.</t>
  </si>
  <si>
    <t>142</t>
  </si>
  <si>
    <t>30552</t>
  </si>
  <si>
    <t>VASELINA SÓLIDA TÓPICA PODE C/20 G. EMBALAGEM LACRADA INDIVIDUALMENTE CONSTANDO EXTERNAMENTE MARCA COMERCIAL E PROCEDÊNCIA DE FABRICAÇÃO. RECOMENDAÇÕES P/ ARMAZENAMENTO. VALIDADE MÍNIMA DE 2 ANOS A PARTIRA DA DATA DE ENTREGA.</t>
  </si>
  <si>
    <t>Declaro que examinei, conheço e me submeto a todas as condições contidas no Edital da presente Licitação modalidade PREGÃO PRESENCIAL Nº 0049/2018,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</si>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</sst>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6"/>
  <sheetViews>
    <sheetView tabSelected="1" zoomScalePageLayoutView="0" workbookViewId="0" topLeftCell="A80">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43.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2</v>
      </c>
      <c r="G21" s="36">
        <v>23.53</v>
      </c>
      <c r="H21" s="18"/>
      <c r="I21" s="35">
        <v>0</v>
      </c>
      <c r="J21" s="19">
        <f>SUM(F21*I21)</f>
        <v>0</v>
      </c>
      <c r="K21" s="20"/>
      <c r="L21" s="20"/>
      <c r="M21" s="20"/>
      <c r="N21" s="20"/>
      <c r="O21" s="20"/>
    </row>
    <row r="22" spans="1:15" s="21" customFormat="1" ht="27">
      <c r="A22" s="33" t="s">
        <v>31</v>
      </c>
      <c r="B22" s="33" t="s">
        <v>36</v>
      </c>
      <c r="C22" s="33" t="s">
        <v>37</v>
      </c>
      <c r="D22" s="34" t="s">
        <v>38</v>
      </c>
      <c r="E22" s="33" t="s">
        <v>35</v>
      </c>
      <c r="F22" s="37">
        <v>15</v>
      </c>
      <c r="G22" s="36">
        <v>11.77</v>
      </c>
      <c r="H22" s="18"/>
      <c r="I22" s="35">
        <v>0</v>
      </c>
      <c r="J22" s="19">
        <f aca="true" t="shared" si="0" ref="J22:J85">SUM(F22*I22)</f>
        <v>0</v>
      </c>
      <c r="K22" s="22"/>
      <c r="L22" s="22"/>
      <c r="M22" s="22"/>
      <c r="N22" s="22"/>
      <c r="O22" s="22"/>
    </row>
    <row r="23" spans="1:15" s="21" customFormat="1" ht="108">
      <c r="A23" s="33" t="s">
        <v>31</v>
      </c>
      <c r="B23" s="33" t="s">
        <v>39</v>
      </c>
      <c r="C23" s="33" t="s">
        <v>40</v>
      </c>
      <c r="D23" s="34" t="s">
        <v>41</v>
      </c>
      <c r="E23" s="33" t="s">
        <v>35</v>
      </c>
      <c r="F23" s="37">
        <v>20</v>
      </c>
      <c r="G23" s="36">
        <v>145.84</v>
      </c>
      <c r="H23" s="18"/>
      <c r="I23" s="35">
        <v>0</v>
      </c>
      <c r="J23" s="19">
        <f t="shared" si="0"/>
        <v>0</v>
      </c>
      <c r="K23" s="20"/>
      <c r="L23" s="20"/>
      <c r="M23" s="20"/>
      <c r="N23" s="20"/>
      <c r="O23" s="20"/>
    </row>
    <row r="24" spans="1:15" s="21" customFormat="1" ht="18">
      <c r="A24" s="33" t="s">
        <v>31</v>
      </c>
      <c r="B24" s="33" t="s">
        <v>42</v>
      </c>
      <c r="C24" s="33" t="s">
        <v>43</v>
      </c>
      <c r="D24" s="34" t="s">
        <v>44</v>
      </c>
      <c r="E24" s="33" t="s">
        <v>45</v>
      </c>
      <c r="F24" s="37">
        <v>5</v>
      </c>
      <c r="G24" s="36">
        <v>11.91</v>
      </c>
      <c r="H24" s="18"/>
      <c r="I24" s="35">
        <v>0</v>
      </c>
      <c r="J24" s="19">
        <f t="shared" si="0"/>
        <v>0</v>
      </c>
      <c r="K24" s="22"/>
      <c r="L24" s="22"/>
      <c r="M24" s="22"/>
      <c r="N24" s="22"/>
      <c r="O24" s="22"/>
    </row>
    <row r="25" spans="1:15" s="21" customFormat="1" ht="63">
      <c r="A25" s="33" t="s">
        <v>31</v>
      </c>
      <c r="B25" s="33" t="s">
        <v>46</v>
      </c>
      <c r="C25" s="33" t="s">
        <v>47</v>
      </c>
      <c r="D25" s="34" t="s">
        <v>48</v>
      </c>
      <c r="E25" s="33" t="s">
        <v>35</v>
      </c>
      <c r="F25" s="37">
        <v>13</v>
      </c>
      <c r="G25" s="36">
        <v>65.46</v>
      </c>
      <c r="H25" s="18"/>
      <c r="I25" s="35">
        <v>0</v>
      </c>
      <c r="J25" s="19">
        <f t="shared" si="0"/>
        <v>0</v>
      </c>
      <c r="K25" s="20"/>
      <c r="L25" s="20"/>
      <c r="M25" s="20"/>
      <c r="N25" s="20"/>
      <c r="O25" s="20"/>
    </row>
    <row r="26" spans="1:15" s="21" customFormat="1" ht="90">
      <c r="A26" s="33" t="s">
        <v>31</v>
      </c>
      <c r="B26" s="33" t="s">
        <v>49</v>
      </c>
      <c r="C26" s="33" t="s">
        <v>50</v>
      </c>
      <c r="D26" s="34" t="s">
        <v>51</v>
      </c>
      <c r="E26" s="33" t="s">
        <v>35</v>
      </c>
      <c r="F26" s="37">
        <v>10</v>
      </c>
      <c r="G26" s="36">
        <v>103.6</v>
      </c>
      <c r="H26" s="18"/>
      <c r="I26" s="35">
        <v>0</v>
      </c>
      <c r="J26" s="19">
        <f t="shared" si="0"/>
        <v>0</v>
      </c>
      <c r="K26" s="20"/>
      <c r="L26" s="20"/>
      <c r="M26" s="20"/>
      <c r="N26" s="20"/>
      <c r="O26" s="23"/>
    </row>
    <row r="27" spans="1:15" s="21" customFormat="1" ht="90">
      <c r="A27" s="33" t="s">
        <v>31</v>
      </c>
      <c r="B27" s="33" t="s">
        <v>52</v>
      </c>
      <c r="C27" s="33" t="s">
        <v>53</v>
      </c>
      <c r="D27" s="34" t="s">
        <v>54</v>
      </c>
      <c r="E27" s="33" t="s">
        <v>35</v>
      </c>
      <c r="F27" s="37">
        <v>5</v>
      </c>
      <c r="G27" s="36">
        <v>103.6</v>
      </c>
      <c r="H27" s="18"/>
      <c r="I27" s="35">
        <v>0</v>
      </c>
      <c r="J27" s="19">
        <f t="shared" si="0"/>
        <v>0</v>
      </c>
      <c r="K27" s="24"/>
      <c r="L27" s="22"/>
      <c r="M27" s="24"/>
      <c r="N27" s="24"/>
      <c r="O27" s="24"/>
    </row>
    <row r="28" spans="1:14" s="21" customFormat="1" ht="72">
      <c r="A28" s="33" t="s">
        <v>31</v>
      </c>
      <c r="B28" s="33" t="s">
        <v>55</v>
      </c>
      <c r="C28" s="33" t="s">
        <v>56</v>
      </c>
      <c r="D28" s="34" t="s">
        <v>57</v>
      </c>
      <c r="E28" s="33" t="s">
        <v>45</v>
      </c>
      <c r="F28" s="37">
        <v>100</v>
      </c>
      <c r="G28" s="36">
        <v>16.75</v>
      </c>
      <c r="H28" s="18"/>
      <c r="I28" s="35">
        <v>0</v>
      </c>
      <c r="J28" s="19">
        <f t="shared" si="0"/>
        <v>0</v>
      </c>
      <c r="K28" s="25"/>
      <c r="L28" s="26"/>
      <c r="M28" s="25"/>
      <c r="N28" s="25"/>
    </row>
    <row r="29" spans="1:14" s="21" customFormat="1" ht="153">
      <c r="A29" s="33" t="s">
        <v>31</v>
      </c>
      <c r="B29" s="33" t="s">
        <v>58</v>
      </c>
      <c r="C29" s="33" t="s">
        <v>59</v>
      </c>
      <c r="D29" s="34" t="s">
        <v>60</v>
      </c>
      <c r="E29" s="33" t="s">
        <v>35</v>
      </c>
      <c r="F29" s="37">
        <v>10</v>
      </c>
      <c r="G29" s="36">
        <v>116.27</v>
      </c>
      <c r="H29" s="18"/>
      <c r="I29" s="35">
        <v>0</v>
      </c>
      <c r="J29" s="19">
        <f t="shared" si="0"/>
        <v>0</v>
      </c>
      <c r="K29" s="25"/>
      <c r="L29" s="26"/>
      <c r="M29" s="25"/>
      <c r="N29" s="25"/>
    </row>
    <row r="30" spans="1:14" s="21" customFormat="1" ht="14.25">
      <c r="A30" s="33" t="s">
        <v>31</v>
      </c>
      <c r="B30" s="33" t="s">
        <v>61</v>
      </c>
      <c r="C30" s="33" t="s">
        <v>62</v>
      </c>
      <c r="D30" s="34" t="s">
        <v>63</v>
      </c>
      <c r="E30" s="33" t="s">
        <v>35</v>
      </c>
      <c r="F30" s="37">
        <v>5</v>
      </c>
      <c r="G30" s="36">
        <v>24.04</v>
      </c>
      <c r="H30" s="18"/>
      <c r="I30" s="35">
        <v>0</v>
      </c>
      <c r="J30" s="19">
        <f t="shared" si="0"/>
        <v>0</v>
      </c>
      <c r="K30" s="25"/>
      <c r="L30" s="26"/>
      <c r="M30" s="25"/>
      <c r="N30" s="25"/>
    </row>
    <row r="31" spans="1:14" s="21" customFormat="1" ht="45">
      <c r="A31" s="33" t="s">
        <v>31</v>
      </c>
      <c r="B31" s="33" t="s">
        <v>64</v>
      </c>
      <c r="C31" s="33" t="s">
        <v>65</v>
      </c>
      <c r="D31" s="34" t="s">
        <v>66</v>
      </c>
      <c r="E31" s="33" t="s">
        <v>35</v>
      </c>
      <c r="F31" s="37">
        <v>5</v>
      </c>
      <c r="G31" s="36">
        <v>172</v>
      </c>
      <c r="H31" s="18"/>
      <c r="I31" s="35">
        <v>0</v>
      </c>
      <c r="J31" s="19">
        <f t="shared" si="0"/>
        <v>0</v>
      </c>
      <c r="K31" s="25"/>
      <c r="L31" s="26"/>
      <c r="M31" s="25"/>
      <c r="N31" s="25"/>
    </row>
    <row r="32" spans="1:14" s="21" customFormat="1" ht="27">
      <c r="A32" s="33" t="s">
        <v>31</v>
      </c>
      <c r="B32" s="33" t="s">
        <v>67</v>
      </c>
      <c r="C32" s="33" t="s">
        <v>68</v>
      </c>
      <c r="D32" s="34" t="s">
        <v>69</v>
      </c>
      <c r="E32" s="33" t="s">
        <v>35</v>
      </c>
      <c r="F32" s="37">
        <v>8</v>
      </c>
      <c r="G32" s="36">
        <v>9</v>
      </c>
      <c r="H32" s="18"/>
      <c r="I32" s="35">
        <v>0</v>
      </c>
      <c r="J32" s="19">
        <f t="shared" si="0"/>
        <v>0</v>
      </c>
      <c r="K32" s="25"/>
      <c r="L32" s="26"/>
      <c r="M32" s="25"/>
      <c r="N32" s="25"/>
    </row>
    <row r="33" spans="1:14" s="21" customFormat="1" ht="90">
      <c r="A33" s="33" t="s">
        <v>31</v>
      </c>
      <c r="B33" s="33" t="s">
        <v>70</v>
      </c>
      <c r="C33" s="33" t="s">
        <v>71</v>
      </c>
      <c r="D33" s="34" t="s">
        <v>72</v>
      </c>
      <c r="E33" s="33" t="s">
        <v>35</v>
      </c>
      <c r="F33" s="37">
        <v>2</v>
      </c>
      <c r="G33" s="36">
        <v>436.85</v>
      </c>
      <c r="H33" s="18"/>
      <c r="I33" s="35">
        <v>0</v>
      </c>
      <c r="J33" s="19">
        <f t="shared" si="0"/>
        <v>0</v>
      </c>
      <c r="K33" s="25"/>
      <c r="L33" s="26"/>
      <c r="M33" s="25"/>
      <c r="N33" s="25"/>
    </row>
    <row r="34" spans="1:14" s="21" customFormat="1" ht="90">
      <c r="A34" s="33" t="s">
        <v>31</v>
      </c>
      <c r="B34" s="33" t="s">
        <v>73</v>
      </c>
      <c r="C34" s="33" t="s">
        <v>74</v>
      </c>
      <c r="D34" s="34" t="s">
        <v>75</v>
      </c>
      <c r="E34" s="33" t="s">
        <v>35</v>
      </c>
      <c r="F34" s="37">
        <v>2</v>
      </c>
      <c r="G34" s="36">
        <v>580.67</v>
      </c>
      <c r="H34" s="18"/>
      <c r="I34" s="35">
        <v>0</v>
      </c>
      <c r="J34" s="19">
        <f t="shared" si="0"/>
        <v>0</v>
      </c>
      <c r="K34" s="25"/>
      <c r="L34" s="26"/>
      <c r="M34" s="25"/>
      <c r="N34" s="25"/>
    </row>
    <row r="35" spans="1:14" s="21" customFormat="1" ht="90">
      <c r="A35" s="33" t="s">
        <v>31</v>
      </c>
      <c r="B35" s="33" t="s">
        <v>76</v>
      </c>
      <c r="C35" s="33" t="s">
        <v>77</v>
      </c>
      <c r="D35" s="34" t="s">
        <v>78</v>
      </c>
      <c r="E35" s="33" t="s">
        <v>35</v>
      </c>
      <c r="F35" s="37">
        <v>1</v>
      </c>
      <c r="G35" s="36">
        <v>609.86</v>
      </c>
      <c r="H35" s="18"/>
      <c r="I35" s="35">
        <v>0</v>
      </c>
      <c r="J35" s="19">
        <f t="shared" si="0"/>
        <v>0</v>
      </c>
      <c r="K35" s="25"/>
      <c r="L35" s="26"/>
      <c r="M35" s="25"/>
      <c r="N35" s="25"/>
    </row>
    <row r="36" spans="1:14" s="21" customFormat="1" ht="18">
      <c r="A36" s="33" t="s">
        <v>31</v>
      </c>
      <c r="B36" s="33" t="s">
        <v>79</v>
      </c>
      <c r="C36" s="33" t="s">
        <v>80</v>
      </c>
      <c r="D36" s="34" t="s">
        <v>81</v>
      </c>
      <c r="E36" s="33" t="s">
        <v>35</v>
      </c>
      <c r="F36" s="37">
        <v>5</v>
      </c>
      <c r="G36" s="36">
        <v>266.01</v>
      </c>
      <c r="H36" s="18"/>
      <c r="I36" s="35">
        <v>0</v>
      </c>
      <c r="J36" s="19">
        <f t="shared" si="0"/>
        <v>0</v>
      </c>
      <c r="K36" s="25"/>
      <c r="L36" s="26"/>
      <c r="M36" s="25"/>
      <c r="N36" s="25"/>
    </row>
    <row r="37" spans="1:14" s="21" customFormat="1" ht="81">
      <c r="A37" s="33" t="s">
        <v>31</v>
      </c>
      <c r="B37" s="33" t="s">
        <v>82</v>
      </c>
      <c r="C37" s="33" t="s">
        <v>83</v>
      </c>
      <c r="D37" s="34" t="s">
        <v>84</v>
      </c>
      <c r="E37" s="33" t="s">
        <v>35</v>
      </c>
      <c r="F37" s="37">
        <v>5</v>
      </c>
      <c r="G37" s="36">
        <v>122.92</v>
      </c>
      <c r="H37" s="18"/>
      <c r="I37" s="35">
        <v>0</v>
      </c>
      <c r="J37" s="19">
        <f t="shared" si="0"/>
        <v>0</v>
      </c>
      <c r="K37" s="25"/>
      <c r="L37" s="26"/>
      <c r="M37" s="25"/>
      <c r="N37" s="25"/>
    </row>
    <row r="38" spans="1:14" s="21" customFormat="1" ht="81">
      <c r="A38" s="33" t="s">
        <v>31</v>
      </c>
      <c r="B38" s="33" t="s">
        <v>85</v>
      </c>
      <c r="C38" s="33" t="s">
        <v>86</v>
      </c>
      <c r="D38" s="34" t="s">
        <v>87</v>
      </c>
      <c r="E38" s="33" t="s">
        <v>35</v>
      </c>
      <c r="F38" s="37">
        <v>3</v>
      </c>
      <c r="G38" s="36">
        <v>168.38</v>
      </c>
      <c r="H38" s="18"/>
      <c r="I38" s="35">
        <v>0</v>
      </c>
      <c r="J38" s="19">
        <f t="shared" si="0"/>
        <v>0</v>
      </c>
      <c r="K38" s="25"/>
      <c r="L38" s="26"/>
      <c r="M38" s="25"/>
      <c r="N38" s="25"/>
    </row>
    <row r="39" spans="1:14" s="21" customFormat="1" ht="72">
      <c r="A39" s="33" t="s">
        <v>31</v>
      </c>
      <c r="B39" s="33" t="s">
        <v>88</v>
      </c>
      <c r="C39" s="33" t="s">
        <v>89</v>
      </c>
      <c r="D39" s="34" t="s">
        <v>90</v>
      </c>
      <c r="E39" s="33" t="s">
        <v>35</v>
      </c>
      <c r="F39" s="37">
        <v>5</v>
      </c>
      <c r="G39" s="36">
        <v>206.72</v>
      </c>
      <c r="H39" s="18"/>
      <c r="I39" s="35">
        <v>0</v>
      </c>
      <c r="J39" s="19">
        <f t="shared" si="0"/>
        <v>0</v>
      </c>
      <c r="K39" s="25"/>
      <c r="L39" s="26"/>
      <c r="M39" s="25"/>
      <c r="N39" s="25"/>
    </row>
    <row r="40" spans="1:14" s="21" customFormat="1" ht="18">
      <c r="A40" s="33" t="s">
        <v>31</v>
      </c>
      <c r="B40" s="33" t="s">
        <v>91</v>
      </c>
      <c r="C40" s="33" t="s">
        <v>92</v>
      </c>
      <c r="D40" s="34" t="s">
        <v>93</v>
      </c>
      <c r="E40" s="33" t="s">
        <v>35</v>
      </c>
      <c r="F40" s="37">
        <v>75</v>
      </c>
      <c r="G40" s="36">
        <v>118.05</v>
      </c>
      <c r="H40" s="18"/>
      <c r="I40" s="35">
        <v>0</v>
      </c>
      <c r="J40" s="19">
        <f t="shared" si="0"/>
        <v>0</v>
      </c>
      <c r="K40" s="25"/>
      <c r="L40" s="26"/>
      <c r="M40" s="25"/>
      <c r="N40" s="25"/>
    </row>
    <row r="41" spans="1:14" s="21" customFormat="1" ht="72">
      <c r="A41" s="33" t="s">
        <v>31</v>
      </c>
      <c r="B41" s="33" t="s">
        <v>94</v>
      </c>
      <c r="C41" s="33" t="s">
        <v>95</v>
      </c>
      <c r="D41" s="34" t="s">
        <v>96</v>
      </c>
      <c r="E41" s="33" t="s">
        <v>35</v>
      </c>
      <c r="F41" s="37">
        <v>30</v>
      </c>
      <c r="G41" s="36">
        <v>20.67</v>
      </c>
      <c r="H41" s="18"/>
      <c r="I41" s="35">
        <v>0</v>
      </c>
      <c r="J41" s="19">
        <f t="shared" si="0"/>
        <v>0</v>
      </c>
      <c r="K41" s="25"/>
      <c r="L41" s="26"/>
      <c r="M41" s="25"/>
      <c r="N41" s="25"/>
    </row>
    <row r="42" spans="1:14" s="21" customFormat="1" ht="90">
      <c r="A42" s="33" t="s">
        <v>31</v>
      </c>
      <c r="B42" s="33" t="s">
        <v>97</v>
      </c>
      <c r="C42" s="33" t="s">
        <v>98</v>
      </c>
      <c r="D42" s="34" t="s">
        <v>99</v>
      </c>
      <c r="E42" s="33" t="s">
        <v>35</v>
      </c>
      <c r="F42" s="37">
        <v>8</v>
      </c>
      <c r="G42" s="36">
        <v>110.3</v>
      </c>
      <c r="H42" s="18"/>
      <c r="I42" s="35">
        <v>0</v>
      </c>
      <c r="J42" s="19">
        <f t="shared" si="0"/>
        <v>0</v>
      </c>
      <c r="K42" s="25"/>
      <c r="L42" s="26"/>
      <c r="M42" s="25"/>
      <c r="N42" s="25"/>
    </row>
    <row r="43" spans="1:14" s="21" customFormat="1" ht="27">
      <c r="A43" s="33" t="s">
        <v>31</v>
      </c>
      <c r="B43" s="33" t="s">
        <v>100</v>
      </c>
      <c r="C43" s="33" t="s">
        <v>101</v>
      </c>
      <c r="D43" s="34" t="s">
        <v>102</v>
      </c>
      <c r="E43" s="33" t="s">
        <v>35</v>
      </c>
      <c r="F43" s="37">
        <v>2</v>
      </c>
      <c r="G43" s="36">
        <v>18.79</v>
      </c>
      <c r="H43" s="18"/>
      <c r="I43" s="35">
        <v>0</v>
      </c>
      <c r="J43" s="19">
        <f t="shared" si="0"/>
        <v>0</v>
      </c>
      <c r="K43" s="25"/>
      <c r="L43" s="26"/>
      <c r="M43" s="25"/>
      <c r="N43" s="25"/>
    </row>
    <row r="44" spans="1:14" s="21" customFormat="1" ht="90">
      <c r="A44" s="33" t="s">
        <v>31</v>
      </c>
      <c r="B44" s="33" t="s">
        <v>103</v>
      </c>
      <c r="C44" s="33" t="s">
        <v>104</v>
      </c>
      <c r="D44" s="34" t="s">
        <v>105</v>
      </c>
      <c r="E44" s="33" t="s">
        <v>35</v>
      </c>
      <c r="F44" s="37">
        <v>20</v>
      </c>
      <c r="G44" s="36">
        <v>24.98</v>
      </c>
      <c r="H44" s="18"/>
      <c r="I44" s="35">
        <v>0</v>
      </c>
      <c r="J44" s="19">
        <f t="shared" si="0"/>
        <v>0</v>
      </c>
      <c r="K44" s="25"/>
      <c r="L44" s="26"/>
      <c r="M44" s="25"/>
      <c r="N44" s="25"/>
    </row>
    <row r="45" spans="1:14" s="21" customFormat="1" ht="81">
      <c r="A45" s="33" t="s">
        <v>31</v>
      </c>
      <c r="B45" s="33" t="s">
        <v>106</v>
      </c>
      <c r="C45" s="33" t="s">
        <v>107</v>
      </c>
      <c r="D45" s="34" t="s">
        <v>108</v>
      </c>
      <c r="E45" s="33" t="s">
        <v>35</v>
      </c>
      <c r="F45" s="37">
        <v>2</v>
      </c>
      <c r="G45" s="36">
        <v>728</v>
      </c>
      <c r="H45" s="18"/>
      <c r="I45" s="35">
        <v>0</v>
      </c>
      <c r="J45" s="19">
        <f t="shared" si="0"/>
        <v>0</v>
      </c>
      <c r="K45" s="25"/>
      <c r="L45" s="26"/>
      <c r="M45" s="25"/>
      <c r="N45" s="25"/>
    </row>
    <row r="46" spans="1:14" s="21" customFormat="1" ht="63">
      <c r="A46" s="33" t="s">
        <v>31</v>
      </c>
      <c r="B46" s="33" t="s">
        <v>109</v>
      </c>
      <c r="C46" s="33" t="s">
        <v>110</v>
      </c>
      <c r="D46" s="34" t="s">
        <v>111</v>
      </c>
      <c r="E46" s="33" t="s">
        <v>35</v>
      </c>
      <c r="F46" s="37">
        <v>8</v>
      </c>
      <c r="G46" s="36">
        <v>18.3</v>
      </c>
      <c r="H46" s="18"/>
      <c r="I46" s="35">
        <v>0</v>
      </c>
      <c r="J46" s="19">
        <f t="shared" si="0"/>
        <v>0</v>
      </c>
      <c r="K46" s="25"/>
      <c r="L46" s="26"/>
      <c r="M46" s="25"/>
      <c r="N46" s="25"/>
    </row>
    <row r="47" spans="1:14" s="21" customFormat="1" ht="63">
      <c r="A47" s="33" t="s">
        <v>31</v>
      </c>
      <c r="B47" s="33" t="s">
        <v>112</v>
      </c>
      <c r="C47" s="33" t="s">
        <v>113</v>
      </c>
      <c r="D47" s="34" t="s">
        <v>114</v>
      </c>
      <c r="E47" s="33" t="s">
        <v>35</v>
      </c>
      <c r="F47" s="37">
        <v>10</v>
      </c>
      <c r="G47" s="36">
        <v>18.3</v>
      </c>
      <c r="H47" s="18"/>
      <c r="I47" s="35">
        <v>0</v>
      </c>
      <c r="J47" s="19">
        <f t="shared" si="0"/>
        <v>0</v>
      </c>
      <c r="K47" s="25"/>
      <c r="L47" s="26"/>
      <c r="M47" s="25"/>
      <c r="N47" s="25"/>
    </row>
    <row r="48" spans="1:14" s="21" customFormat="1" ht="63">
      <c r="A48" s="33" t="s">
        <v>31</v>
      </c>
      <c r="B48" s="33" t="s">
        <v>115</v>
      </c>
      <c r="C48" s="33" t="s">
        <v>116</v>
      </c>
      <c r="D48" s="34" t="s">
        <v>117</v>
      </c>
      <c r="E48" s="33" t="s">
        <v>35</v>
      </c>
      <c r="F48" s="37">
        <v>5</v>
      </c>
      <c r="G48" s="36">
        <v>17.63</v>
      </c>
      <c r="H48" s="18"/>
      <c r="I48" s="35">
        <v>0</v>
      </c>
      <c r="J48" s="19">
        <f t="shared" si="0"/>
        <v>0</v>
      </c>
      <c r="K48" s="25"/>
      <c r="L48" s="26"/>
      <c r="M48" s="25"/>
      <c r="N48" s="25"/>
    </row>
    <row r="49" spans="1:14" s="21" customFormat="1" ht="72">
      <c r="A49" s="33" t="s">
        <v>31</v>
      </c>
      <c r="B49" s="33" t="s">
        <v>118</v>
      </c>
      <c r="C49" s="33" t="s">
        <v>119</v>
      </c>
      <c r="D49" s="34" t="s">
        <v>120</v>
      </c>
      <c r="E49" s="33" t="s">
        <v>35</v>
      </c>
      <c r="F49" s="37">
        <v>8</v>
      </c>
      <c r="G49" s="36">
        <v>18.3</v>
      </c>
      <c r="H49" s="18"/>
      <c r="I49" s="35">
        <v>0</v>
      </c>
      <c r="J49" s="19">
        <f t="shared" si="0"/>
        <v>0</v>
      </c>
      <c r="K49" s="25"/>
      <c r="L49" s="26"/>
      <c r="M49" s="25"/>
      <c r="N49" s="25"/>
    </row>
    <row r="50" spans="1:14" s="21" customFormat="1" ht="54">
      <c r="A50" s="33" t="s">
        <v>31</v>
      </c>
      <c r="B50" s="33" t="s">
        <v>121</v>
      </c>
      <c r="C50" s="33" t="s">
        <v>122</v>
      </c>
      <c r="D50" s="34" t="s">
        <v>123</v>
      </c>
      <c r="E50" s="33" t="s">
        <v>35</v>
      </c>
      <c r="F50" s="37">
        <v>5</v>
      </c>
      <c r="G50" s="36">
        <v>10.5</v>
      </c>
      <c r="H50" s="18"/>
      <c r="I50" s="35">
        <v>0</v>
      </c>
      <c r="J50" s="19">
        <f t="shared" si="0"/>
        <v>0</v>
      </c>
      <c r="K50" s="25"/>
      <c r="L50" s="26"/>
      <c r="M50" s="25"/>
      <c r="N50" s="25"/>
    </row>
    <row r="51" spans="1:14" s="21" customFormat="1" ht="63">
      <c r="A51" s="33" t="s">
        <v>31</v>
      </c>
      <c r="B51" s="33" t="s">
        <v>124</v>
      </c>
      <c r="C51" s="33" t="s">
        <v>125</v>
      </c>
      <c r="D51" s="34" t="s">
        <v>126</v>
      </c>
      <c r="E51" s="33" t="s">
        <v>35</v>
      </c>
      <c r="F51" s="37">
        <v>5</v>
      </c>
      <c r="G51" s="36">
        <v>10.5</v>
      </c>
      <c r="H51" s="18"/>
      <c r="I51" s="35">
        <v>0</v>
      </c>
      <c r="J51" s="19">
        <f t="shared" si="0"/>
        <v>0</v>
      </c>
      <c r="K51" s="25"/>
      <c r="L51" s="26"/>
      <c r="M51" s="25"/>
      <c r="N51" s="25"/>
    </row>
    <row r="52" spans="1:14" s="21" customFormat="1" ht="63">
      <c r="A52" s="33" t="s">
        <v>31</v>
      </c>
      <c r="B52" s="33" t="s">
        <v>127</v>
      </c>
      <c r="C52" s="33" t="s">
        <v>128</v>
      </c>
      <c r="D52" s="34" t="s">
        <v>129</v>
      </c>
      <c r="E52" s="33" t="s">
        <v>35</v>
      </c>
      <c r="F52" s="37">
        <v>10</v>
      </c>
      <c r="G52" s="36">
        <v>10.5</v>
      </c>
      <c r="H52" s="18"/>
      <c r="I52" s="35">
        <v>0</v>
      </c>
      <c r="J52" s="19">
        <f t="shared" si="0"/>
        <v>0</v>
      </c>
      <c r="K52" s="25"/>
      <c r="L52" s="26"/>
      <c r="M52" s="25"/>
      <c r="N52" s="25"/>
    </row>
    <row r="53" spans="1:14" s="21" customFormat="1" ht="72">
      <c r="A53" s="33" t="s">
        <v>31</v>
      </c>
      <c r="B53" s="33" t="s">
        <v>130</v>
      </c>
      <c r="C53" s="33" t="s">
        <v>131</v>
      </c>
      <c r="D53" s="34" t="s">
        <v>132</v>
      </c>
      <c r="E53" s="33" t="s">
        <v>35</v>
      </c>
      <c r="F53" s="37">
        <v>10</v>
      </c>
      <c r="G53" s="36">
        <v>10.5</v>
      </c>
      <c r="H53" s="18"/>
      <c r="I53" s="35">
        <v>0</v>
      </c>
      <c r="J53" s="19">
        <f t="shared" si="0"/>
        <v>0</v>
      </c>
      <c r="K53" s="25"/>
      <c r="L53" s="26"/>
      <c r="M53" s="25"/>
      <c r="N53" s="25"/>
    </row>
    <row r="54" spans="1:14" s="21" customFormat="1" ht="36">
      <c r="A54" s="33" t="s">
        <v>31</v>
      </c>
      <c r="B54" s="33" t="s">
        <v>133</v>
      </c>
      <c r="C54" s="33" t="s">
        <v>134</v>
      </c>
      <c r="D54" s="34" t="s">
        <v>135</v>
      </c>
      <c r="E54" s="33" t="s">
        <v>35</v>
      </c>
      <c r="F54" s="37">
        <v>5</v>
      </c>
      <c r="G54" s="36">
        <v>10.5</v>
      </c>
      <c r="H54" s="18"/>
      <c r="I54" s="35">
        <v>0</v>
      </c>
      <c r="J54" s="19">
        <f t="shared" si="0"/>
        <v>0</v>
      </c>
      <c r="K54" s="25"/>
      <c r="L54" s="26"/>
      <c r="M54" s="25"/>
      <c r="N54" s="25"/>
    </row>
    <row r="55" spans="1:14" s="21" customFormat="1" ht="27">
      <c r="A55" s="33" t="s">
        <v>31</v>
      </c>
      <c r="B55" s="33" t="s">
        <v>136</v>
      </c>
      <c r="C55" s="33" t="s">
        <v>137</v>
      </c>
      <c r="D55" s="34" t="s">
        <v>138</v>
      </c>
      <c r="E55" s="33" t="s">
        <v>35</v>
      </c>
      <c r="F55" s="37">
        <v>2</v>
      </c>
      <c r="G55" s="36">
        <v>10.5</v>
      </c>
      <c r="H55" s="18"/>
      <c r="I55" s="35">
        <v>0</v>
      </c>
      <c r="J55" s="19">
        <f t="shared" si="0"/>
        <v>0</v>
      </c>
      <c r="K55" s="25"/>
      <c r="L55" s="26"/>
      <c r="M55" s="25"/>
      <c r="N55" s="25"/>
    </row>
    <row r="56" spans="1:14" s="21" customFormat="1" ht="63">
      <c r="A56" s="33" t="s">
        <v>31</v>
      </c>
      <c r="B56" s="33" t="s">
        <v>139</v>
      </c>
      <c r="C56" s="33" t="s">
        <v>140</v>
      </c>
      <c r="D56" s="34" t="s">
        <v>141</v>
      </c>
      <c r="E56" s="33" t="s">
        <v>35</v>
      </c>
      <c r="F56" s="37">
        <v>3</v>
      </c>
      <c r="G56" s="36">
        <v>10.5</v>
      </c>
      <c r="H56" s="18"/>
      <c r="I56" s="35">
        <v>0</v>
      </c>
      <c r="J56" s="19">
        <f t="shared" si="0"/>
        <v>0</v>
      </c>
      <c r="K56" s="25"/>
      <c r="L56" s="26"/>
      <c r="M56" s="25"/>
      <c r="N56" s="25"/>
    </row>
    <row r="57" spans="1:14" s="21" customFormat="1" ht="63">
      <c r="A57" s="33" t="s">
        <v>31</v>
      </c>
      <c r="B57" s="33" t="s">
        <v>142</v>
      </c>
      <c r="C57" s="33" t="s">
        <v>143</v>
      </c>
      <c r="D57" s="34" t="s">
        <v>144</v>
      </c>
      <c r="E57" s="33" t="s">
        <v>35</v>
      </c>
      <c r="F57" s="37">
        <v>3</v>
      </c>
      <c r="G57" s="36">
        <v>10.5</v>
      </c>
      <c r="H57" s="18"/>
      <c r="I57" s="35">
        <v>0</v>
      </c>
      <c r="J57" s="19">
        <f t="shared" si="0"/>
        <v>0</v>
      </c>
      <c r="K57" s="25"/>
      <c r="L57" s="26"/>
      <c r="M57" s="25"/>
      <c r="N57" s="25"/>
    </row>
    <row r="58" spans="1:14" s="21" customFormat="1" ht="72">
      <c r="A58" s="33" t="s">
        <v>31</v>
      </c>
      <c r="B58" s="33" t="s">
        <v>145</v>
      </c>
      <c r="C58" s="33" t="s">
        <v>146</v>
      </c>
      <c r="D58" s="34" t="s">
        <v>147</v>
      </c>
      <c r="E58" s="33" t="s">
        <v>35</v>
      </c>
      <c r="F58" s="37">
        <v>5</v>
      </c>
      <c r="G58" s="36">
        <v>10.5</v>
      </c>
      <c r="H58" s="18"/>
      <c r="I58" s="35">
        <v>0</v>
      </c>
      <c r="J58" s="19">
        <f t="shared" si="0"/>
        <v>0</v>
      </c>
      <c r="K58" s="25"/>
      <c r="L58" s="26"/>
      <c r="M58" s="25"/>
      <c r="N58" s="25"/>
    </row>
    <row r="59" spans="1:14" s="21" customFormat="1" ht="63">
      <c r="A59" s="33" t="s">
        <v>31</v>
      </c>
      <c r="B59" s="33" t="s">
        <v>148</v>
      </c>
      <c r="C59" s="33" t="s">
        <v>149</v>
      </c>
      <c r="D59" s="34" t="s">
        <v>150</v>
      </c>
      <c r="E59" s="33" t="s">
        <v>35</v>
      </c>
      <c r="F59" s="37">
        <v>6</v>
      </c>
      <c r="G59" s="36">
        <v>10.5</v>
      </c>
      <c r="H59" s="18"/>
      <c r="I59" s="35">
        <v>0</v>
      </c>
      <c r="J59" s="19">
        <f t="shared" si="0"/>
        <v>0</v>
      </c>
      <c r="K59" s="25"/>
      <c r="L59" s="26"/>
      <c r="M59" s="25"/>
      <c r="N59" s="25"/>
    </row>
    <row r="60" spans="1:14" s="21" customFormat="1" ht="63">
      <c r="A60" s="33" t="s">
        <v>31</v>
      </c>
      <c r="B60" s="33" t="s">
        <v>151</v>
      </c>
      <c r="C60" s="33" t="s">
        <v>152</v>
      </c>
      <c r="D60" s="34" t="s">
        <v>153</v>
      </c>
      <c r="E60" s="33" t="s">
        <v>35</v>
      </c>
      <c r="F60" s="37">
        <v>10</v>
      </c>
      <c r="G60" s="36">
        <v>10.5</v>
      </c>
      <c r="H60" s="18"/>
      <c r="I60" s="35">
        <v>0</v>
      </c>
      <c r="J60" s="19">
        <f t="shared" si="0"/>
        <v>0</v>
      </c>
      <c r="K60" s="25"/>
      <c r="L60" s="26"/>
      <c r="M60" s="25"/>
      <c r="N60" s="25"/>
    </row>
    <row r="61" spans="1:14" s="21" customFormat="1" ht="63">
      <c r="A61" s="33" t="s">
        <v>31</v>
      </c>
      <c r="B61" s="33" t="s">
        <v>154</v>
      </c>
      <c r="C61" s="33" t="s">
        <v>155</v>
      </c>
      <c r="D61" s="34" t="s">
        <v>156</v>
      </c>
      <c r="E61" s="33" t="s">
        <v>35</v>
      </c>
      <c r="F61" s="37">
        <v>5</v>
      </c>
      <c r="G61" s="36">
        <v>10.5</v>
      </c>
      <c r="H61" s="18"/>
      <c r="I61" s="35">
        <v>0</v>
      </c>
      <c r="J61" s="19">
        <f t="shared" si="0"/>
        <v>0</v>
      </c>
      <c r="K61" s="25"/>
      <c r="L61" s="26"/>
      <c r="M61" s="25"/>
      <c r="N61" s="25"/>
    </row>
    <row r="62" spans="1:14" s="21" customFormat="1" ht="63">
      <c r="A62" s="33" t="s">
        <v>31</v>
      </c>
      <c r="B62" s="33" t="s">
        <v>157</v>
      </c>
      <c r="C62" s="33" t="s">
        <v>158</v>
      </c>
      <c r="D62" s="34" t="s">
        <v>159</v>
      </c>
      <c r="E62" s="33" t="s">
        <v>35</v>
      </c>
      <c r="F62" s="37">
        <v>10</v>
      </c>
      <c r="G62" s="36">
        <v>10.5</v>
      </c>
      <c r="H62" s="18"/>
      <c r="I62" s="35">
        <v>0</v>
      </c>
      <c r="J62" s="19">
        <f t="shared" si="0"/>
        <v>0</v>
      </c>
      <c r="K62" s="25"/>
      <c r="L62" s="26"/>
      <c r="M62" s="25"/>
      <c r="N62" s="25"/>
    </row>
    <row r="63" spans="1:14" s="21" customFormat="1" ht="63">
      <c r="A63" s="33" t="s">
        <v>31</v>
      </c>
      <c r="B63" s="33" t="s">
        <v>160</v>
      </c>
      <c r="C63" s="33" t="s">
        <v>161</v>
      </c>
      <c r="D63" s="34" t="s">
        <v>162</v>
      </c>
      <c r="E63" s="33" t="s">
        <v>35</v>
      </c>
      <c r="F63" s="37">
        <v>7</v>
      </c>
      <c r="G63" s="36">
        <v>10.5</v>
      </c>
      <c r="H63" s="18"/>
      <c r="I63" s="35">
        <v>0</v>
      </c>
      <c r="J63" s="19">
        <f t="shared" si="0"/>
        <v>0</v>
      </c>
      <c r="K63" s="25"/>
      <c r="L63" s="26"/>
      <c r="M63" s="25"/>
      <c r="N63" s="25"/>
    </row>
    <row r="64" spans="1:14" s="21" customFormat="1" ht="108">
      <c r="A64" s="33" t="s">
        <v>31</v>
      </c>
      <c r="B64" s="33" t="s">
        <v>163</v>
      </c>
      <c r="C64" s="33" t="s">
        <v>164</v>
      </c>
      <c r="D64" s="34" t="s">
        <v>165</v>
      </c>
      <c r="E64" s="33" t="s">
        <v>35</v>
      </c>
      <c r="F64" s="37">
        <v>5</v>
      </c>
      <c r="G64" s="36">
        <v>76.4</v>
      </c>
      <c r="H64" s="18"/>
      <c r="I64" s="35">
        <v>0</v>
      </c>
      <c r="J64" s="19">
        <f t="shared" si="0"/>
        <v>0</v>
      </c>
      <c r="K64" s="25"/>
      <c r="L64" s="26"/>
      <c r="M64" s="25"/>
      <c r="N64" s="25"/>
    </row>
    <row r="65" spans="1:14" s="21" customFormat="1" ht="81">
      <c r="A65" s="33" t="s">
        <v>31</v>
      </c>
      <c r="B65" s="33" t="s">
        <v>166</v>
      </c>
      <c r="C65" s="33" t="s">
        <v>167</v>
      </c>
      <c r="D65" s="34" t="s">
        <v>168</v>
      </c>
      <c r="E65" s="33" t="s">
        <v>35</v>
      </c>
      <c r="F65" s="37">
        <v>8</v>
      </c>
      <c r="G65" s="36">
        <v>90.87</v>
      </c>
      <c r="H65" s="18"/>
      <c r="I65" s="35">
        <v>0</v>
      </c>
      <c r="J65" s="19">
        <f t="shared" si="0"/>
        <v>0</v>
      </c>
      <c r="K65" s="25"/>
      <c r="L65" s="26"/>
      <c r="M65" s="25"/>
      <c r="N65" s="25"/>
    </row>
    <row r="66" spans="1:14" s="21" customFormat="1" ht="81">
      <c r="A66" s="33" t="s">
        <v>31</v>
      </c>
      <c r="B66" s="33" t="s">
        <v>169</v>
      </c>
      <c r="C66" s="33" t="s">
        <v>170</v>
      </c>
      <c r="D66" s="34" t="s">
        <v>171</v>
      </c>
      <c r="E66" s="33" t="s">
        <v>35</v>
      </c>
      <c r="F66" s="37">
        <v>8</v>
      </c>
      <c r="G66" s="36">
        <v>89.21</v>
      </c>
      <c r="H66" s="18"/>
      <c r="I66" s="35">
        <v>0</v>
      </c>
      <c r="J66" s="19">
        <f t="shared" si="0"/>
        <v>0</v>
      </c>
      <c r="K66" s="25"/>
      <c r="L66" s="26"/>
      <c r="M66" s="25"/>
      <c r="N66" s="25"/>
    </row>
    <row r="67" spans="1:14" s="21" customFormat="1" ht="63">
      <c r="A67" s="33" t="s">
        <v>31</v>
      </c>
      <c r="B67" s="33" t="s">
        <v>172</v>
      </c>
      <c r="C67" s="33" t="s">
        <v>173</v>
      </c>
      <c r="D67" s="34" t="s">
        <v>174</v>
      </c>
      <c r="E67" s="33" t="s">
        <v>35</v>
      </c>
      <c r="F67" s="37">
        <v>5</v>
      </c>
      <c r="G67" s="36">
        <v>225</v>
      </c>
      <c r="H67" s="18"/>
      <c r="I67" s="35">
        <v>0</v>
      </c>
      <c r="J67" s="19">
        <f t="shared" si="0"/>
        <v>0</v>
      </c>
      <c r="K67" s="25"/>
      <c r="L67" s="26"/>
      <c r="M67" s="25"/>
      <c r="N67" s="25"/>
    </row>
    <row r="68" spans="1:14" s="21" customFormat="1" ht="90">
      <c r="A68" s="33" t="s">
        <v>31</v>
      </c>
      <c r="B68" s="33" t="s">
        <v>175</v>
      </c>
      <c r="C68" s="33" t="s">
        <v>176</v>
      </c>
      <c r="D68" s="34" t="s">
        <v>177</v>
      </c>
      <c r="E68" s="33" t="s">
        <v>35</v>
      </c>
      <c r="F68" s="37">
        <v>15</v>
      </c>
      <c r="G68" s="36">
        <v>6.25</v>
      </c>
      <c r="H68" s="18"/>
      <c r="I68" s="35">
        <v>0</v>
      </c>
      <c r="J68" s="19">
        <f t="shared" si="0"/>
        <v>0</v>
      </c>
      <c r="K68" s="25"/>
      <c r="L68" s="26"/>
      <c r="M68" s="25"/>
      <c r="N68" s="25"/>
    </row>
    <row r="69" spans="1:14" s="21" customFormat="1" ht="153">
      <c r="A69" s="33" t="s">
        <v>31</v>
      </c>
      <c r="B69" s="33" t="s">
        <v>178</v>
      </c>
      <c r="C69" s="33" t="s">
        <v>179</v>
      </c>
      <c r="D69" s="34" t="s">
        <v>180</v>
      </c>
      <c r="E69" s="33" t="s">
        <v>35</v>
      </c>
      <c r="F69" s="37">
        <v>24</v>
      </c>
      <c r="G69" s="36">
        <v>60.33</v>
      </c>
      <c r="H69" s="18"/>
      <c r="I69" s="35">
        <v>0</v>
      </c>
      <c r="J69" s="19">
        <f t="shared" si="0"/>
        <v>0</v>
      </c>
      <c r="K69" s="25"/>
      <c r="L69" s="26"/>
      <c r="M69" s="25"/>
      <c r="N69" s="25"/>
    </row>
    <row r="70" spans="1:14" s="21" customFormat="1" ht="81">
      <c r="A70" s="33" t="s">
        <v>31</v>
      </c>
      <c r="B70" s="33" t="s">
        <v>181</v>
      </c>
      <c r="C70" s="33" t="s">
        <v>182</v>
      </c>
      <c r="D70" s="34" t="s">
        <v>183</v>
      </c>
      <c r="E70" s="33" t="s">
        <v>35</v>
      </c>
      <c r="F70" s="37">
        <v>5</v>
      </c>
      <c r="G70" s="36">
        <v>194.67</v>
      </c>
      <c r="H70" s="18"/>
      <c r="I70" s="35">
        <v>0</v>
      </c>
      <c r="J70" s="19">
        <f t="shared" si="0"/>
        <v>0</v>
      </c>
      <c r="K70" s="25"/>
      <c r="L70" s="26"/>
      <c r="M70" s="25"/>
      <c r="N70" s="25"/>
    </row>
    <row r="71" spans="1:14" s="21" customFormat="1" ht="81">
      <c r="A71" s="33" t="s">
        <v>31</v>
      </c>
      <c r="B71" s="33" t="s">
        <v>184</v>
      </c>
      <c r="C71" s="33" t="s">
        <v>185</v>
      </c>
      <c r="D71" s="34" t="s">
        <v>186</v>
      </c>
      <c r="E71" s="33" t="s">
        <v>35</v>
      </c>
      <c r="F71" s="37">
        <v>5</v>
      </c>
      <c r="G71" s="36">
        <v>7.5</v>
      </c>
      <c r="H71" s="18"/>
      <c r="I71" s="35">
        <v>0</v>
      </c>
      <c r="J71" s="19">
        <f t="shared" si="0"/>
        <v>0</v>
      </c>
      <c r="K71" s="25"/>
      <c r="L71" s="26"/>
      <c r="M71" s="25"/>
      <c r="N71" s="25"/>
    </row>
    <row r="72" spans="1:14" s="21" customFormat="1" ht="72">
      <c r="A72" s="33" t="s">
        <v>31</v>
      </c>
      <c r="B72" s="33" t="s">
        <v>187</v>
      </c>
      <c r="C72" s="33" t="s">
        <v>188</v>
      </c>
      <c r="D72" s="34" t="s">
        <v>189</v>
      </c>
      <c r="E72" s="33" t="s">
        <v>35</v>
      </c>
      <c r="F72" s="37">
        <v>15</v>
      </c>
      <c r="G72" s="36">
        <v>39.2</v>
      </c>
      <c r="H72" s="18"/>
      <c r="I72" s="35">
        <v>0</v>
      </c>
      <c r="J72" s="19">
        <f t="shared" si="0"/>
        <v>0</v>
      </c>
      <c r="K72" s="25"/>
      <c r="L72" s="26"/>
      <c r="M72" s="25"/>
      <c r="N72" s="25"/>
    </row>
    <row r="73" spans="1:14" s="21" customFormat="1" ht="14.25">
      <c r="A73" s="33" t="s">
        <v>31</v>
      </c>
      <c r="B73" s="33" t="s">
        <v>190</v>
      </c>
      <c r="C73" s="33" t="s">
        <v>191</v>
      </c>
      <c r="D73" s="34" t="s">
        <v>192</v>
      </c>
      <c r="E73" s="33" t="s">
        <v>35</v>
      </c>
      <c r="F73" s="37">
        <v>140</v>
      </c>
      <c r="G73" s="36">
        <v>42.93</v>
      </c>
      <c r="H73" s="18"/>
      <c r="I73" s="35">
        <v>0</v>
      </c>
      <c r="J73" s="19">
        <f t="shared" si="0"/>
        <v>0</v>
      </c>
      <c r="K73" s="25"/>
      <c r="L73" s="26"/>
      <c r="M73" s="25"/>
      <c r="N73" s="25"/>
    </row>
    <row r="74" spans="1:14" s="21" customFormat="1" ht="18">
      <c r="A74" s="33" t="s">
        <v>31</v>
      </c>
      <c r="B74" s="33" t="s">
        <v>193</v>
      </c>
      <c r="C74" s="33" t="s">
        <v>194</v>
      </c>
      <c r="D74" s="34" t="s">
        <v>195</v>
      </c>
      <c r="E74" s="33" t="s">
        <v>35</v>
      </c>
      <c r="F74" s="37">
        <v>10</v>
      </c>
      <c r="G74" s="36">
        <v>12</v>
      </c>
      <c r="H74" s="18"/>
      <c r="I74" s="35">
        <v>0</v>
      </c>
      <c r="J74" s="19">
        <f t="shared" si="0"/>
        <v>0</v>
      </c>
      <c r="K74" s="25"/>
      <c r="L74" s="26"/>
      <c r="M74" s="25"/>
      <c r="N74" s="25"/>
    </row>
    <row r="75" spans="1:14" s="21" customFormat="1" ht="18">
      <c r="A75" s="33" t="s">
        <v>31</v>
      </c>
      <c r="B75" s="33" t="s">
        <v>196</v>
      </c>
      <c r="C75" s="33" t="s">
        <v>197</v>
      </c>
      <c r="D75" s="34" t="s">
        <v>198</v>
      </c>
      <c r="E75" s="33" t="s">
        <v>35</v>
      </c>
      <c r="F75" s="37">
        <v>300</v>
      </c>
      <c r="G75" s="36">
        <v>3.28</v>
      </c>
      <c r="H75" s="18"/>
      <c r="I75" s="35">
        <v>0</v>
      </c>
      <c r="J75" s="19">
        <f t="shared" si="0"/>
        <v>0</v>
      </c>
      <c r="K75" s="25"/>
      <c r="L75" s="26"/>
      <c r="M75" s="25"/>
      <c r="N75" s="25"/>
    </row>
    <row r="76" spans="1:14" s="21" customFormat="1" ht="54">
      <c r="A76" s="33" t="s">
        <v>31</v>
      </c>
      <c r="B76" s="33" t="s">
        <v>199</v>
      </c>
      <c r="C76" s="33" t="s">
        <v>200</v>
      </c>
      <c r="D76" s="34" t="s">
        <v>201</v>
      </c>
      <c r="E76" s="33" t="s">
        <v>35</v>
      </c>
      <c r="F76" s="37">
        <v>3</v>
      </c>
      <c r="G76" s="36">
        <v>20.99</v>
      </c>
      <c r="H76" s="18"/>
      <c r="I76" s="35">
        <v>0</v>
      </c>
      <c r="J76" s="19">
        <f t="shared" si="0"/>
        <v>0</v>
      </c>
      <c r="K76" s="25"/>
      <c r="L76" s="26"/>
      <c r="M76" s="25"/>
      <c r="N76" s="25"/>
    </row>
    <row r="77" spans="1:14" s="21" customFormat="1" ht="27">
      <c r="A77" s="33" t="s">
        <v>31</v>
      </c>
      <c r="B77" s="33" t="s">
        <v>202</v>
      </c>
      <c r="C77" s="33" t="s">
        <v>203</v>
      </c>
      <c r="D77" s="34" t="s">
        <v>204</v>
      </c>
      <c r="E77" s="33" t="s">
        <v>35</v>
      </c>
      <c r="F77" s="37">
        <v>5</v>
      </c>
      <c r="G77" s="36">
        <v>64</v>
      </c>
      <c r="H77" s="18"/>
      <c r="I77" s="35">
        <v>0</v>
      </c>
      <c r="J77" s="19">
        <f t="shared" si="0"/>
        <v>0</v>
      </c>
      <c r="K77" s="25"/>
      <c r="L77" s="26"/>
      <c r="M77" s="25"/>
      <c r="N77" s="25"/>
    </row>
    <row r="78" spans="1:14" s="21" customFormat="1" ht="108">
      <c r="A78" s="33" t="s">
        <v>31</v>
      </c>
      <c r="B78" s="33" t="s">
        <v>205</v>
      </c>
      <c r="C78" s="33" t="s">
        <v>206</v>
      </c>
      <c r="D78" s="34" t="s">
        <v>207</v>
      </c>
      <c r="E78" s="33" t="s">
        <v>35</v>
      </c>
      <c r="F78" s="37">
        <v>6</v>
      </c>
      <c r="G78" s="36">
        <v>53.47</v>
      </c>
      <c r="H78" s="18"/>
      <c r="I78" s="35">
        <v>0</v>
      </c>
      <c r="J78" s="19">
        <f t="shared" si="0"/>
        <v>0</v>
      </c>
      <c r="K78" s="25"/>
      <c r="L78" s="26"/>
      <c r="M78" s="25"/>
      <c r="N78" s="25"/>
    </row>
    <row r="79" spans="1:14" s="21" customFormat="1" ht="18">
      <c r="A79" s="33" t="s">
        <v>31</v>
      </c>
      <c r="B79" s="33" t="s">
        <v>208</v>
      </c>
      <c r="C79" s="33" t="s">
        <v>209</v>
      </c>
      <c r="D79" s="34" t="s">
        <v>210</v>
      </c>
      <c r="E79" s="33" t="s">
        <v>35</v>
      </c>
      <c r="F79" s="37">
        <v>5</v>
      </c>
      <c r="G79" s="36">
        <v>135.8</v>
      </c>
      <c r="H79" s="18"/>
      <c r="I79" s="35">
        <v>0</v>
      </c>
      <c r="J79" s="19">
        <f t="shared" si="0"/>
        <v>0</v>
      </c>
      <c r="K79" s="25"/>
      <c r="L79" s="26"/>
      <c r="M79" s="25"/>
      <c r="N79" s="25"/>
    </row>
    <row r="80" spans="1:14" s="21" customFormat="1" ht="99">
      <c r="A80" s="33" t="s">
        <v>31</v>
      </c>
      <c r="B80" s="33" t="s">
        <v>211</v>
      </c>
      <c r="C80" s="33" t="s">
        <v>212</v>
      </c>
      <c r="D80" s="34" t="s">
        <v>213</v>
      </c>
      <c r="E80" s="33" t="s">
        <v>35</v>
      </c>
      <c r="F80" s="37">
        <v>4000</v>
      </c>
      <c r="G80" s="36">
        <v>2.85</v>
      </c>
      <c r="H80" s="18"/>
      <c r="I80" s="35">
        <v>0</v>
      </c>
      <c r="J80" s="19">
        <f t="shared" si="0"/>
        <v>0</v>
      </c>
      <c r="K80" s="25"/>
      <c r="L80" s="26"/>
      <c r="M80" s="25"/>
      <c r="N80" s="25"/>
    </row>
    <row r="81" spans="1:14" s="21" customFormat="1" ht="90">
      <c r="A81" s="33" t="s">
        <v>31</v>
      </c>
      <c r="B81" s="33" t="s">
        <v>214</v>
      </c>
      <c r="C81" s="33" t="s">
        <v>215</v>
      </c>
      <c r="D81" s="34" t="s">
        <v>216</v>
      </c>
      <c r="E81" s="33" t="s">
        <v>35</v>
      </c>
      <c r="F81" s="37">
        <v>600</v>
      </c>
      <c r="G81" s="36">
        <v>2.12</v>
      </c>
      <c r="H81" s="18"/>
      <c r="I81" s="35">
        <v>0</v>
      </c>
      <c r="J81" s="19">
        <f t="shared" si="0"/>
        <v>0</v>
      </c>
      <c r="K81" s="25"/>
      <c r="L81" s="26"/>
      <c r="M81" s="25"/>
      <c r="N81" s="25"/>
    </row>
    <row r="82" spans="1:14" s="21" customFormat="1" ht="99">
      <c r="A82" s="33" t="s">
        <v>31</v>
      </c>
      <c r="B82" s="33" t="s">
        <v>217</v>
      </c>
      <c r="C82" s="33" t="s">
        <v>218</v>
      </c>
      <c r="D82" s="34" t="s">
        <v>219</v>
      </c>
      <c r="E82" s="33" t="s">
        <v>35</v>
      </c>
      <c r="F82" s="37">
        <v>8000</v>
      </c>
      <c r="G82" s="36">
        <v>2.68</v>
      </c>
      <c r="H82" s="18"/>
      <c r="I82" s="35">
        <v>0</v>
      </c>
      <c r="J82" s="19">
        <f t="shared" si="0"/>
        <v>0</v>
      </c>
      <c r="K82" s="25"/>
      <c r="L82" s="26"/>
      <c r="M82" s="25"/>
      <c r="N82" s="25"/>
    </row>
    <row r="83" spans="1:14" s="21" customFormat="1" ht="27">
      <c r="A83" s="33" t="s">
        <v>31</v>
      </c>
      <c r="B83" s="33" t="s">
        <v>220</v>
      </c>
      <c r="C83" s="33" t="s">
        <v>221</v>
      </c>
      <c r="D83" s="34" t="s">
        <v>222</v>
      </c>
      <c r="E83" s="33" t="s">
        <v>35</v>
      </c>
      <c r="F83" s="37">
        <v>27</v>
      </c>
      <c r="G83" s="36">
        <v>4.45</v>
      </c>
      <c r="H83" s="18"/>
      <c r="I83" s="35">
        <v>0</v>
      </c>
      <c r="J83" s="19">
        <f t="shared" si="0"/>
        <v>0</v>
      </c>
      <c r="K83" s="25"/>
      <c r="L83" s="26"/>
      <c r="M83" s="25"/>
      <c r="N83" s="25"/>
    </row>
    <row r="84" spans="1:14" s="21" customFormat="1" ht="27">
      <c r="A84" s="33" t="s">
        <v>31</v>
      </c>
      <c r="B84" s="33" t="s">
        <v>223</v>
      </c>
      <c r="C84" s="33" t="s">
        <v>224</v>
      </c>
      <c r="D84" s="34" t="s">
        <v>225</v>
      </c>
      <c r="E84" s="33" t="s">
        <v>35</v>
      </c>
      <c r="F84" s="37">
        <v>100</v>
      </c>
      <c r="G84" s="36">
        <v>6.6</v>
      </c>
      <c r="H84" s="18"/>
      <c r="I84" s="35">
        <v>0</v>
      </c>
      <c r="J84" s="19">
        <f t="shared" si="0"/>
        <v>0</v>
      </c>
      <c r="K84" s="25"/>
      <c r="L84" s="26"/>
      <c r="M84" s="25"/>
      <c r="N84" s="25"/>
    </row>
    <row r="85" spans="1:14" s="21" customFormat="1" ht="27">
      <c r="A85" s="33" t="s">
        <v>31</v>
      </c>
      <c r="B85" s="33" t="s">
        <v>226</v>
      </c>
      <c r="C85" s="33" t="s">
        <v>227</v>
      </c>
      <c r="D85" s="34" t="s">
        <v>228</v>
      </c>
      <c r="E85" s="33" t="s">
        <v>35</v>
      </c>
      <c r="F85" s="37">
        <v>10</v>
      </c>
      <c r="G85" s="36">
        <v>63.73</v>
      </c>
      <c r="H85" s="18"/>
      <c r="I85" s="35">
        <v>0</v>
      </c>
      <c r="J85" s="19">
        <f t="shared" si="0"/>
        <v>0</v>
      </c>
      <c r="K85" s="25"/>
      <c r="L85" s="26"/>
      <c r="M85" s="25"/>
      <c r="N85" s="25"/>
    </row>
    <row r="86" spans="1:14" s="21" customFormat="1" ht="14.25">
      <c r="A86" s="33" t="s">
        <v>31</v>
      </c>
      <c r="B86" s="33" t="s">
        <v>229</v>
      </c>
      <c r="C86" s="33" t="s">
        <v>230</v>
      </c>
      <c r="D86" s="34" t="s">
        <v>231</v>
      </c>
      <c r="E86" s="33" t="s">
        <v>35</v>
      </c>
      <c r="F86" s="37">
        <v>5</v>
      </c>
      <c r="G86" s="36">
        <v>19.39</v>
      </c>
      <c r="H86" s="18"/>
      <c r="I86" s="35">
        <v>0</v>
      </c>
      <c r="J86" s="19">
        <f aca="true" t="shared" si="1" ref="J86:J149">SUM(F86*I86)</f>
        <v>0</v>
      </c>
      <c r="K86" s="25"/>
      <c r="L86" s="26"/>
      <c r="M86" s="25"/>
      <c r="N86" s="25"/>
    </row>
    <row r="87" spans="1:14" s="21" customFormat="1" ht="99">
      <c r="A87" s="33" t="s">
        <v>31</v>
      </c>
      <c r="B87" s="33" t="s">
        <v>232</v>
      </c>
      <c r="C87" s="33" t="s">
        <v>233</v>
      </c>
      <c r="D87" s="34" t="s">
        <v>234</v>
      </c>
      <c r="E87" s="33" t="s">
        <v>35</v>
      </c>
      <c r="F87" s="37">
        <v>20</v>
      </c>
      <c r="G87" s="36">
        <v>37.09</v>
      </c>
      <c r="H87" s="18"/>
      <c r="I87" s="35">
        <v>0</v>
      </c>
      <c r="J87" s="19">
        <f t="shared" si="1"/>
        <v>0</v>
      </c>
      <c r="K87" s="25"/>
      <c r="L87" s="26"/>
      <c r="M87" s="25"/>
      <c r="N87" s="25"/>
    </row>
    <row r="88" spans="1:14" s="21" customFormat="1" ht="144">
      <c r="A88" s="33" t="s">
        <v>31</v>
      </c>
      <c r="B88" s="33" t="s">
        <v>235</v>
      </c>
      <c r="C88" s="33" t="s">
        <v>236</v>
      </c>
      <c r="D88" s="34" t="s">
        <v>237</v>
      </c>
      <c r="E88" s="33" t="s">
        <v>35</v>
      </c>
      <c r="F88" s="37">
        <v>5</v>
      </c>
      <c r="G88" s="36">
        <v>399.8</v>
      </c>
      <c r="H88" s="18"/>
      <c r="I88" s="35">
        <v>0</v>
      </c>
      <c r="J88" s="19">
        <f t="shared" si="1"/>
        <v>0</v>
      </c>
      <c r="K88" s="25"/>
      <c r="L88" s="26"/>
      <c r="M88" s="25"/>
      <c r="N88" s="25"/>
    </row>
    <row r="89" spans="1:14" s="21" customFormat="1" ht="63">
      <c r="A89" s="33" t="s">
        <v>31</v>
      </c>
      <c r="B89" s="33" t="s">
        <v>238</v>
      </c>
      <c r="C89" s="33" t="s">
        <v>239</v>
      </c>
      <c r="D89" s="34" t="s">
        <v>240</v>
      </c>
      <c r="E89" s="33" t="s">
        <v>35</v>
      </c>
      <c r="F89" s="37">
        <v>1</v>
      </c>
      <c r="G89" s="36">
        <v>599.9</v>
      </c>
      <c r="H89" s="18"/>
      <c r="I89" s="35">
        <v>0</v>
      </c>
      <c r="J89" s="19">
        <f t="shared" si="1"/>
        <v>0</v>
      </c>
      <c r="K89" s="25"/>
      <c r="L89" s="26"/>
      <c r="M89" s="25"/>
      <c r="N89" s="25"/>
    </row>
    <row r="90" spans="1:14" s="21" customFormat="1" ht="63">
      <c r="A90" s="33" t="s">
        <v>31</v>
      </c>
      <c r="B90" s="33" t="s">
        <v>241</v>
      </c>
      <c r="C90" s="33" t="s">
        <v>242</v>
      </c>
      <c r="D90" s="34" t="s">
        <v>243</v>
      </c>
      <c r="E90" s="33" t="s">
        <v>35</v>
      </c>
      <c r="F90" s="37">
        <v>1</v>
      </c>
      <c r="G90" s="36">
        <v>393</v>
      </c>
      <c r="H90" s="18"/>
      <c r="I90" s="35">
        <v>0</v>
      </c>
      <c r="J90" s="19">
        <f t="shared" si="1"/>
        <v>0</v>
      </c>
      <c r="K90" s="25"/>
      <c r="L90" s="26"/>
      <c r="M90" s="25"/>
      <c r="N90" s="25"/>
    </row>
    <row r="91" spans="1:14" s="21" customFormat="1" ht="63">
      <c r="A91" s="33" t="s">
        <v>31</v>
      </c>
      <c r="B91" s="33" t="s">
        <v>244</v>
      </c>
      <c r="C91" s="33" t="s">
        <v>245</v>
      </c>
      <c r="D91" s="34" t="s">
        <v>246</v>
      </c>
      <c r="E91" s="33" t="s">
        <v>35</v>
      </c>
      <c r="F91" s="37">
        <v>5</v>
      </c>
      <c r="G91" s="36">
        <v>283.57</v>
      </c>
      <c r="H91" s="18"/>
      <c r="I91" s="35">
        <v>0</v>
      </c>
      <c r="J91" s="19">
        <f t="shared" si="1"/>
        <v>0</v>
      </c>
      <c r="K91" s="25"/>
      <c r="L91" s="26"/>
      <c r="M91" s="25"/>
      <c r="N91" s="25"/>
    </row>
    <row r="92" spans="1:14" s="21" customFormat="1" ht="90">
      <c r="A92" s="33" t="s">
        <v>31</v>
      </c>
      <c r="B92" s="33" t="s">
        <v>247</v>
      </c>
      <c r="C92" s="33" t="s">
        <v>248</v>
      </c>
      <c r="D92" s="34" t="s">
        <v>249</v>
      </c>
      <c r="E92" s="33" t="s">
        <v>35</v>
      </c>
      <c r="F92" s="37">
        <v>12</v>
      </c>
      <c r="G92" s="36">
        <v>19.93</v>
      </c>
      <c r="H92" s="18"/>
      <c r="I92" s="35">
        <v>0</v>
      </c>
      <c r="J92" s="19">
        <f t="shared" si="1"/>
        <v>0</v>
      </c>
      <c r="K92" s="25"/>
      <c r="L92" s="26"/>
      <c r="M92" s="25"/>
      <c r="N92" s="25"/>
    </row>
    <row r="93" spans="1:14" s="21" customFormat="1" ht="153">
      <c r="A93" s="33" t="s">
        <v>31</v>
      </c>
      <c r="B93" s="33" t="s">
        <v>250</v>
      </c>
      <c r="C93" s="33" t="s">
        <v>251</v>
      </c>
      <c r="D93" s="34" t="s">
        <v>252</v>
      </c>
      <c r="E93" s="33" t="s">
        <v>35</v>
      </c>
      <c r="F93" s="37">
        <v>10</v>
      </c>
      <c r="G93" s="36">
        <v>88.44</v>
      </c>
      <c r="H93" s="18"/>
      <c r="I93" s="35">
        <v>0</v>
      </c>
      <c r="J93" s="19">
        <f t="shared" si="1"/>
        <v>0</v>
      </c>
      <c r="K93" s="25"/>
      <c r="L93" s="26"/>
      <c r="M93" s="25"/>
      <c r="N93" s="25"/>
    </row>
    <row r="94" spans="1:14" s="21" customFormat="1" ht="72">
      <c r="A94" s="33" t="s">
        <v>31</v>
      </c>
      <c r="B94" s="33" t="s">
        <v>253</v>
      </c>
      <c r="C94" s="33" t="s">
        <v>254</v>
      </c>
      <c r="D94" s="34" t="s">
        <v>255</v>
      </c>
      <c r="E94" s="33" t="s">
        <v>35</v>
      </c>
      <c r="F94" s="37">
        <v>300</v>
      </c>
      <c r="G94" s="36">
        <v>3.28</v>
      </c>
      <c r="H94" s="18"/>
      <c r="I94" s="35">
        <v>0</v>
      </c>
      <c r="J94" s="19">
        <f t="shared" si="1"/>
        <v>0</v>
      </c>
      <c r="K94" s="25"/>
      <c r="L94" s="26"/>
      <c r="M94" s="25"/>
      <c r="N94" s="25"/>
    </row>
    <row r="95" spans="1:14" s="21" customFormat="1" ht="72">
      <c r="A95" s="33" t="s">
        <v>31</v>
      </c>
      <c r="B95" s="33" t="s">
        <v>256</v>
      </c>
      <c r="C95" s="33" t="s">
        <v>257</v>
      </c>
      <c r="D95" s="34" t="s">
        <v>258</v>
      </c>
      <c r="E95" s="33" t="s">
        <v>35</v>
      </c>
      <c r="F95" s="37">
        <v>5</v>
      </c>
      <c r="G95" s="36">
        <v>21.37</v>
      </c>
      <c r="H95" s="18"/>
      <c r="I95" s="35">
        <v>0</v>
      </c>
      <c r="J95" s="19">
        <f t="shared" si="1"/>
        <v>0</v>
      </c>
      <c r="K95" s="25"/>
      <c r="L95" s="26"/>
      <c r="M95" s="25"/>
      <c r="N95" s="25"/>
    </row>
    <row r="96" spans="1:14" s="21" customFormat="1" ht="81">
      <c r="A96" s="33" t="s">
        <v>31</v>
      </c>
      <c r="B96" s="33" t="s">
        <v>259</v>
      </c>
      <c r="C96" s="33" t="s">
        <v>260</v>
      </c>
      <c r="D96" s="34" t="s">
        <v>261</v>
      </c>
      <c r="E96" s="33" t="s">
        <v>35</v>
      </c>
      <c r="F96" s="37">
        <v>5</v>
      </c>
      <c r="G96" s="36">
        <v>44.45</v>
      </c>
      <c r="H96" s="18"/>
      <c r="I96" s="35">
        <v>0</v>
      </c>
      <c r="J96" s="19">
        <f t="shared" si="1"/>
        <v>0</v>
      </c>
      <c r="K96" s="25"/>
      <c r="L96" s="26"/>
      <c r="M96" s="25"/>
      <c r="N96" s="25"/>
    </row>
    <row r="97" spans="1:14" s="21" customFormat="1" ht="99">
      <c r="A97" s="33" t="s">
        <v>31</v>
      </c>
      <c r="B97" s="33" t="s">
        <v>262</v>
      </c>
      <c r="C97" s="33" t="s">
        <v>263</v>
      </c>
      <c r="D97" s="34" t="s">
        <v>264</v>
      </c>
      <c r="E97" s="33" t="s">
        <v>35</v>
      </c>
      <c r="F97" s="37">
        <v>6</v>
      </c>
      <c r="G97" s="36">
        <v>49.18</v>
      </c>
      <c r="H97" s="18"/>
      <c r="I97" s="35">
        <v>0</v>
      </c>
      <c r="J97" s="19">
        <f t="shared" si="1"/>
        <v>0</v>
      </c>
      <c r="K97" s="25"/>
      <c r="L97" s="26"/>
      <c r="M97" s="25"/>
      <c r="N97" s="25"/>
    </row>
    <row r="98" spans="1:14" s="21" customFormat="1" ht="99">
      <c r="A98" s="33" t="s">
        <v>31</v>
      </c>
      <c r="B98" s="33" t="s">
        <v>265</v>
      </c>
      <c r="C98" s="33" t="s">
        <v>266</v>
      </c>
      <c r="D98" s="34" t="s">
        <v>267</v>
      </c>
      <c r="E98" s="33" t="s">
        <v>35</v>
      </c>
      <c r="F98" s="37">
        <v>4</v>
      </c>
      <c r="G98" s="36">
        <v>9.88</v>
      </c>
      <c r="H98" s="18"/>
      <c r="I98" s="35">
        <v>0</v>
      </c>
      <c r="J98" s="19">
        <f t="shared" si="1"/>
        <v>0</v>
      </c>
      <c r="K98" s="25"/>
      <c r="L98" s="26"/>
      <c r="M98" s="25"/>
      <c r="N98" s="25"/>
    </row>
    <row r="99" spans="1:14" s="21" customFormat="1" ht="126">
      <c r="A99" s="33" t="s">
        <v>31</v>
      </c>
      <c r="B99" s="33" t="s">
        <v>268</v>
      </c>
      <c r="C99" s="33" t="s">
        <v>269</v>
      </c>
      <c r="D99" s="34" t="s">
        <v>270</v>
      </c>
      <c r="E99" s="33" t="s">
        <v>35</v>
      </c>
      <c r="F99" s="37">
        <v>8</v>
      </c>
      <c r="G99" s="36">
        <v>57.2</v>
      </c>
      <c r="H99" s="18"/>
      <c r="I99" s="35">
        <v>0</v>
      </c>
      <c r="J99" s="19">
        <f t="shared" si="1"/>
        <v>0</v>
      </c>
      <c r="K99" s="25"/>
      <c r="L99" s="26"/>
      <c r="M99" s="25"/>
      <c r="N99" s="25"/>
    </row>
    <row r="100" spans="1:14" s="21" customFormat="1" ht="63">
      <c r="A100" s="33" t="s">
        <v>31</v>
      </c>
      <c r="B100" s="33" t="s">
        <v>271</v>
      </c>
      <c r="C100" s="33" t="s">
        <v>272</v>
      </c>
      <c r="D100" s="34" t="s">
        <v>273</v>
      </c>
      <c r="E100" s="33" t="s">
        <v>35</v>
      </c>
      <c r="F100" s="37">
        <v>5</v>
      </c>
      <c r="G100" s="36">
        <v>30.96</v>
      </c>
      <c r="H100" s="18"/>
      <c r="I100" s="35">
        <v>0</v>
      </c>
      <c r="J100" s="19">
        <f t="shared" si="1"/>
        <v>0</v>
      </c>
      <c r="K100" s="25"/>
      <c r="L100" s="26"/>
      <c r="M100" s="25"/>
      <c r="N100" s="25"/>
    </row>
    <row r="101" spans="1:14" s="21" customFormat="1" ht="90">
      <c r="A101" s="33" t="s">
        <v>31</v>
      </c>
      <c r="B101" s="33" t="s">
        <v>274</v>
      </c>
      <c r="C101" s="33" t="s">
        <v>275</v>
      </c>
      <c r="D101" s="34" t="s">
        <v>276</v>
      </c>
      <c r="E101" s="33" t="s">
        <v>35</v>
      </c>
      <c r="F101" s="37">
        <v>250</v>
      </c>
      <c r="G101" s="36">
        <v>8.71</v>
      </c>
      <c r="H101" s="18"/>
      <c r="I101" s="35">
        <v>0</v>
      </c>
      <c r="J101" s="19">
        <f t="shared" si="1"/>
        <v>0</v>
      </c>
      <c r="K101" s="25"/>
      <c r="L101" s="26"/>
      <c r="M101" s="25"/>
      <c r="N101" s="25"/>
    </row>
    <row r="102" spans="1:14" s="21" customFormat="1" ht="72">
      <c r="A102" s="33" t="s">
        <v>31</v>
      </c>
      <c r="B102" s="33" t="s">
        <v>277</v>
      </c>
      <c r="C102" s="33" t="s">
        <v>278</v>
      </c>
      <c r="D102" s="34" t="s">
        <v>279</v>
      </c>
      <c r="E102" s="33" t="s">
        <v>35</v>
      </c>
      <c r="F102" s="37">
        <v>1</v>
      </c>
      <c r="G102" s="36">
        <v>1003.33</v>
      </c>
      <c r="H102" s="18"/>
      <c r="I102" s="35">
        <v>0</v>
      </c>
      <c r="J102" s="19">
        <f t="shared" si="1"/>
        <v>0</v>
      </c>
      <c r="K102" s="25"/>
      <c r="L102" s="26"/>
      <c r="M102" s="25"/>
      <c r="N102" s="25"/>
    </row>
    <row r="103" spans="1:14" s="21" customFormat="1" ht="14.25">
      <c r="A103" s="33" t="s">
        <v>31</v>
      </c>
      <c r="B103" s="33" t="s">
        <v>280</v>
      </c>
      <c r="C103" s="33" t="s">
        <v>281</v>
      </c>
      <c r="D103" s="34" t="s">
        <v>282</v>
      </c>
      <c r="E103" s="33" t="s">
        <v>35</v>
      </c>
      <c r="F103" s="37">
        <v>5</v>
      </c>
      <c r="G103" s="36">
        <v>11.75</v>
      </c>
      <c r="H103" s="18"/>
      <c r="I103" s="35">
        <v>0</v>
      </c>
      <c r="J103" s="19">
        <f t="shared" si="1"/>
        <v>0</v>
      </c>
      <c r="K103" s="25"/>
      <c r="L103" s="26"/>
      <c r="M103" s="25"/>
      <c r="N103" s="25"/>
    </row>
    <row r="104" spans="1:14" s="21" customFormat="1" ht="108">
      <c r="A104" s="33" t="s">
        <v>31</v>
      </c>
      <c r="B104" s="33" t="s">
        <v>283</v>
      </c>
      <c r="C104" s="33" t="s">
        <v>284</v>
      </c>
      <c r="D104" s="34" t="s">
        <v>285</v>
      </c>
      <c r="E104" s="33" t="s">
        <v>45</v>
      </c>
      <c r="F104" s="37">
        <v>25</v>
      </c>
      <c r="G104" s="36">
        <v>32.58</v>
      </c>
      <c r="H104" s="18"/>
      <c r="I104" s="35">
        <v>0</v>
      </c>
      <c r="J104" s="19">
        <f t="shared" si="1"/>
        <v>0</v>
      </c>
      <c r="K104" s="25"/>
      <c r="L104" s="26"/>
      <c r="M104" s="25"/>
      <c r="N104" s="25"/>
    </row>
    <row r="105" spans="1:14" s="21" customFormat="1" ht="99">
      <c r="A105" s="33" t="s">
        <v>31</v>
      </c>
      <c r="B105" s="33" t="s">
        <v>286</v>
      </c>
      <c r="C105" s="33" t="s">
        <v>287</v>
      </c>
      <c r="D105" s="34" t="s">
        <v>288</v>
      </c>
      <c r="E105" s="33" t="s">
        <v>35</v>
      </c>
      <c r="F105" s="37">
        <v>30</v>
      </c>
      <c r="G105" s="36">
        <v>13.66</v>
      </c>
      <c r="H105" s="18"/>
      <c r="I105" s="35">
        <v>0</v>
      </c>
      <c r="J105" s="19">
        <f t="shared" si="1"/>
        <v>0</v>
      </c>
      <c r="K105" s="25"/>
      <c r="L105" s="26"/>
      <c r="M105" s="25"/>
      <c r="N105" s="25"/>
    </row>
    <row r="106" spans="1:14" s="21" customFormat="1" ht="36">
      <c r="A106" s="33" t="s">
        <v>31</v>
      </c>
      <c r="B106" s="33" t="s">
        <v>289</v>
      </c>
      <c r="C106" s="33" t="s">
        <v>290</v>
      </c>
      <c r="D106" s="34" t="s">
        <v>291</v>
      </c>
      <c r="E106" s="33" t="s">
        <v>35</v>
      </c>
      <c r="F106" s="37">
        <v>10</v>
      </c>
      <c r="G106" s="36">
        <v>340</v>
      </c>
      <c r="H106" s="18"/>
      <c r="I106" s="35">
        <v>0</v>
      </c>
      <c r="J106" s="19">
        <f t="shared" si="1"/>
        <v>0</v>
      </c>
      <c r="K106" s="25"/>
      <c r="L106" s="26"/>
      <c r="M106" s="25"/>
      <c r="N106" s="25"/>
    </row>
    <row r="107" spans="1:14" s="21" customFormat="1" ht="14.25">
      <c r="A107" s="33" t="s">
        <v>31</v>
      </c>
      <c r="B107" s="33" t="s">
        <v>292</v>
      </c>
      <c r="C107" s="33" t="s">
        <v>293</v>
      </c>
      <c r="D107" s="34" t="s">
        <v>294</v>
      </c>
      <c r="E107" s="33" t="s">
        <v>35</v>
      </c>
      <c r="F107" s="37">
        <v>9</v>
      </c>
      <c r="G107" s="36">
        <v>10.64</v>
      </c>
      <c r="H107" s="18"/>
      <c r="I107" s="35">
        <v>0</v>
      </c>
      <c r="J107" s="19">
        <f t="shared" si="1"/>
        <v>0</v>
      </c>
      <c r="K107" s="25"/>
      <c r="L107" s="26"/>
      <c r="M107" s="25"/>
      <c r="N107" s="25"/>
    </row>
    <row r="108" spans="1:14" s="21" customFormat="1" ht="108">
      <c r="A108" s="33" t="s">
        <v>31</v>
      </c>
      <c r="B108" s="33" t="s">
        <v>295</v>
      </c>
      <c r="C108" s="33" t="s">
        <v>296</v>
      </c>
      <c r="D108" s="34" t="s">
        <v>297</v>
      </c>
      <c r="E108" s="33" t="s">
        <v>35</v>
      </c>
      <c r="F108" s="37">
        <v>4</v>
      </c>
      <c r="G108" s="36">
        <v>75.92</v>
      </c>
      <c r="H108" s="18"/>
      <c r="I108" s="35">
        <v>0</v>
      </c>
      <c r="J108" s="19">
        <f t="shared" si="1"/>
        <v>0</v>
      </c>
      <c r="K108" s="25"/>
      <c r="L108" s="26"/>
      <c r="M108" s="25"/>
      <c r="N108" s="25"/>
    </row>
    <row r="109" spans="1:14" s="21" customFormat="1" ht="90">
      <c r="A109" s="33" t="s">
        <v>31</v>
      </c>
      <c r="B109" s="33" t="s">
        <v>298</v>
      </c>
      <c r="C109" s="33" t="s">
        <v>299</v>
      </c>
      <c r="D109" s="34" t="s">
        <v>300</v>
      </c>
      <c r="E109" s="33" t="s">
        <v>35</v>
      </c>
      <c r="F109" s="37">
        <v>1</v>
      </c>
      <c r="G109" s="36">
        <v>58.33</v>
      </c>
      <c r="H109" s="18"/>
      <c r="I109" s="35">
        <v>0</v>
      </c>
      <c r="J109" s="19">
        <f t="shared" si="1"/>
        <v>0</v>
      </c>
      <c r="K109" s="25"/>
      <c r="L109" s="26"/>
      <c r="M109" s="25"/>
      <c r="N109" s="25"/>
    </row>
    <row r="110" spans="1:14" s="21" customFormat="1" ht="27">
      <c r="A110" s="33" t="s">
        <v>31</v>
      </c>
      <c r="B110" s="33" t="s">
        <v>301</v>
      </c>
      <c r="C110" s="33" t="s">
        <v>302</v>
      </c>
      <c r="D110" s="34" t="s">
        <v>303</v>
      </c>
      <c r="E110" s="33" t="s">
        <v>35</v>
      </c>
      <c r="F110" s="37">
        <v>5</v>
      </c>
      <c r="G110" s="36">
        <v>63.93</v>
      </c>
      <c r="H110" s="18"/>
      <c r="I110" s="35">
        <v>0</v>
      </c>
      <c r="J110" s="19">
        <f t="shared" si="1"/>
        <v>0</v>
      </c>
      <c r="K110" s="25"/>
      <c r="L110" s="26"/>
      <c r="M110" s="25"/>
      <c r="N110" s="25"/>
    </row>
    <row r="111" spans="1:14" s="21" customFormat="1" ht="90">
      <c r="A111" s="33" t="s">
        <v>31</v>
      </c>
      <c r="B111" s="33" t="s">
        <v>304</v>
      </c>
      <c r="C111" s="33" t="s">
        <v>305</v>
      </c>
      <c r="D111" s="34" t="s">
        <v>306</v>
      </c>
      <c r="E111" s="33" t="s">
        <v>35</v>
      </c>
      <c r="F111" s="37">
        <v>160</v>
      </c>
      <c r="G111" s="36">
        <v>37.58</v>
      </c>
      <c r="H111" s="18"/>
      <c r="I111" s="35">
        <v>0</v>
      </c>
      <c r="J111" s="19">
        <f t="shared" si="1"/>
        <v>0</v>
      </c>
      <c r="K111" s="25"/>
      <c r="L111" s="26"/>
      <c r="M111" s="25"/>
      <c r="N111" s="25"/>
    </row>
    <row r="112" spans="1:14" s="21" customFormat="1" ht="90">
      <c r="A112" s="33" t="s">
        <v>31</v>
      </c>
      <c r="B112" s="33" t="s">
        <v>307</v>
      </c>
      <c r="C112" s="33" t="s">
        <v>308</v>
      </c>
      <c r="D112" s="34" t="s">
        <v>309</v>
      </c>
      <c r="E112" s="33" t="s">
        <v>35</v>
      </c>
      <c r="F112" s="37">
        <v>40</v>
      </c>
      <c r="G112" s="36">
        <v>37.58</v>
      </c>
      <c r="H112" s="18"/>
      <c r="I112" s="35">
        <v>0</v>
      </c>
      <c r="J112" s="19">
        <f t="shared" si="1"/>
        <v>0</v>
      </c>
      <c r="K112" s="25"/>
      <c r="L112" s="26"/>
      <c r="M112" s="25"/>
      <c r="N112" s="25"/>
    </row>
    <row r="113" spans="1:14" s="21" customFormat="1" ht="90">
      <c r="A113" s="33" t="s">
        <v>31</v>
      </c>
      <c r="B113" s="33" t="s">
        <v>310</v>
      </c>
      <c r="C113" s="33" t="s">
        <v>311</v>
      </c>
      <c r="D113" s="34" t="s">
        <v>312</v>
      </c>
      <c r="E113" s="33" t="s">
        <v>35</v>
      </c>
      <c r="F113" s="37">
        <v>90</v>
      </c>
      <c r="G113" s="36">
        <v>37.58</v>
      </c>
      <c r="H113" s="18"/>
      <c r="I113" s="35">
        <v>0</v>
      </c>
      <c r="J113" s="19">
        <f t="shared" si="1"/>
        <v>0</v>
      </c>
      <c r="K113" s="25"/>
      <c r="L113" s="26"/>
      <c r="M113" s="25"/>
      <c r="N113" s="25"/>
    </row>
    <row r="114" spans="1:14" s="21" customFormat="1" ht="72">
      <c r="A114" s="33" t="s">
        <v>31</v>
      </c>
      <c r="B114" s="33" t="s">
        <v>313</v>
      </c>
      <c r="C114" s="33" t="s">
        <v>314</v>
      </c>
      <c r="D114" s="34" t="s">
        <v>315</v>
      </c>
      <c r="E114" s="33" t="s">
        <v>35</v>
      </c>
      <c r="F114" s="37">
        <v>2</v>
      </c>
      <c r="G114" s="36">
        <v>904.9</v>
      </c>
      <c r="H114" s="18"/>
      <c r="I114" s="35">
        <v>0</v>
      </c>
      <c r="J114" s="19">
        <f t="shared" si="1"/>
        <v>0</v>
      </c>
      <c r="K114" s="25"/>
      <c r="L114" s="26"/>
      <c r="M114" s="25"/>
      <c r="N114" s="25"/>
    </row>
    <row r="115" spans="1:14" s="21" customFormat="1" ht="189">
      <c r="A115" s="33" t="s">
        <v>31</v>
      </c>
      <c r="B115" s="33" t="s">
        <v>316</v>
      </c>
      <c r="C115" s="33" t="s">
        <v>317</v>
      </c>
      <c r="D115" s="34" t="s">
        <v>318</v>
      </c>
      <c r="E115" s="33" t="s">
        <v>35</v>
      </c>
      <c r="F115" s="37">
        <v>40</v>
      </c>
      <c r="G115" s="36">
        <v>11.99</v>
      </c>
      <c r="H115" s="18"/>
      <c r="I115" s="35">
        <v>0</v>
      </c>
      <c r="J115" s="19">
        <f t="shared" si="1"/>
        <v>0</v>
      </c>
      <c r="K115" s="25"/>
      <c r="L115" s="26"/>
      <c r="M115" s="25"/>
      <c r="N115" s="25"/>
    </row>
    <row r="116" spans="1:14" s="21" customFormat="1" ht="27">
      <c r="A116" s="33" t="s">
        <v>31</v>
      </c>
      <c r="B116" s="33" t="s">
        <v>319</v>
      </c>
      <c r="C116" s="33" t="s">
        <v>320</v>
      </c>
      <c r="D116" s="34" t="s">
        <v>321</v>
      </c>
      <c r="E116" s="33" t="s">
        <v>35</v>
      </c>
      <c r="F116" s="37">
        <v>10</v>
      </c>
      <c r="G116" s="36">
        <v>3.58</v>
      </c>
      <c r="H116" s="18"/>
      <c r="I116" s="35">
        <v>0</v>
      </c>
      <c r="J116" s="19">
        <f t="shared" si="1"/>
        <v>0</v>
      </c>
      <c r="K116" s="25"/>
      <c r="L116" s="26"/>
      <c r="M116" s="25"/>
      <c r="N116" s="25"/>
    </row>
    <row r="117" spans="1:14" s="21" customFormat="1" ht="27">
      <c r="A117" s="33" t="s">
        <v>31</v>
      </c>
      <c r="B117" s="33" t="s">
        <v>322</v>
      </c>
      <c r="C117" s="33" t="s">
        <v>323</v>
      </c>
      <c r="D117" s="34" t="s">
        <v>324</v>
      </c>
      <c r="E117" s="33" t="s">
        <v>35</v>
      </c>
      <c r="F117" s="37">
        <v>10</v>
      </c>
      <c r="G117" s="36">
        <v>3.63</v>
      </c>
      <c r="H117" s="18"/>
      <c r="I117" s="35">
        <v>0</v>
      </c>
      <c r="J117" s="19">
        <f t="shared" si="1"/>
        <v>0</v>
      </c>
      <c r="K117" s="25"/>
      <c r="L117" s="26"/>
      <c r="M117" s="25"/>
      <c r="N117" s="25"/>
    </row>
    <row r="118" spans="1:14" s="21" customFormat="1" ht="126">
      <c r="A118" s="33" t="s">
        <v>31</v>
      </c>
      <c r="B118" s="33" t="s">
        <v>325</v>
      </c>
      <c r="C118" s="33" t="s">
        <v>326</v>
      </c>
      <c r="D118" s="34" t="s">
        <v>327</v>
      </c>
      <c r="E118" s="33" t="s">
        <v>35</v>
      </c>
      <c r="F118" s="37">
        <v>5</v>
      </c>
      <c r="G118" s="36">
        <v>379.8</v>
      </c>
      <c r="H118" s="18"/>
      <c r="I118" s="35">
        <v>0</v>
      </c>
      <c r="J118" s="19">
        <f t="shared" si="1"/>
        <v>0</v>
      </c>
      <c r="K118" s="25"/>
      <c r="L118" s="26"/>
      <c r="M118" s="25"/>
      <c r="N118" s="25"/>
    </row>
    <row r="119" spans="1:14" s="21" customFormat="1" ht="126">
      <c r="A119" s="33" t="s">
        <v>31</v>
      </c>
      <c r="B119" s="33" t="s">
        <v>328</v>
      </c>
      <c r="C119" s="33" t="s">
        <v>329</v>
      </c>
      <c r="D119" s="34" t="s">
        <v>330</v>
      </c>
      <c r="E119" s="33" t="s">
        <v>35</v>
      </c>
      <c r="F119" s="37">
        <v>5</v>
      </c>
      <c r="G119" s="36">
        <v>379.8</v>
      </c>
      <c r="H119" s="18"/>
      <c r="I119" s="35">
        <v>0</v>
      </c>
      <c r="J119" s="19">
        <f t="shared" si="1"/>
        <v>0</v>
      </c>
      <c r="K119" s="25"/>
      <c r="L119" s="26"/>
      <c r="M119" s="25"/>
      <c r="N119" s="25"/>
    </row>
    <row r="120" spans="1:14" s="21" customFormat="1" ht="81">
      <c r="A120" s="33" t="s">
        <v>31</v>
      </c>
      <c r="B120" s="33" t="s">
        <v>331</v>
      </c>
      <c r="C120" s="33" t="s">
        <v>332</v>
      </c>
      <c r="D120" s="34" t="s">
        <v>333</v>
      </c>
      <c r="E120" s="33" t="s">
        <v>35</v>
      </c>
      <c r="F120" s="37">
        <v>12</v>
      </c>
      <c r="G120" s="36">
        <v>88.73</v>
      </c>
      <c r="H120" s="18"/>
      <c r="I120" s="35">
        <v>0</v>
      </c>
      <c r="J120" s="19">
        <f t="shared" si="1"/>
        <v>0</v>
      </c>
      <c r="K120" s="25"/>
      <c r="L120" s="26"/>
      <c r="M120" s="25"/>
      <c r="N120" s="25"/>
    </row>
    <row r="121" spans="1:14" s="21" customFormat="1" ht="81">
      <c r="A121" s="33" t="s">
        <v>31</v>
      </c>
      <c r="B121" s="33" t="s">
        <v>334</v>
      </c>
      <c r="C121" s="33" t="s">
        <v>335</v>
      </c>
      <c r="D121" s="34" t="s">
        <v>336</v>
      </c>
      <c r="E121" s="33" t="s">
        <v>35</v>
      </c>
      <c r="F121" s="37">
        <v>15</v>
      </c>
      <c r="G121" s="36">
        <v>88.73</v>
      </c>
      <c r="H121" s="18"/>
      <c r="I121" s="35">
        <v>0</v>
      </c>
      <c r="J121" s="19">
        <f t="shared" si="1"/>
        <v>0</v>
      </c>
      <c r="K121" s="25"/>
      <c r="L121" s="26"/>
      <c r="M121" s="25"/>
      <c r="N121" s="25"/>
    </row>
    <row r="122" spans="1:14" s="21" customFormat="1" ht="81">
      <c r="A122" s="33" t="s">
        <v>31</v>
      </c>
      <c r="B122" s="33" t="s">
        <v>337</v>
      </c>
      <c r="C122" s="33" t="s">
        <v>338</v>
      </c>
      <c r="D122" s="34" t="s">
        <v>339</v>
      </c>
      <c r="E122" s="33" t="s">
        <v>35</v>
      </c>
      <c r="F122" s="37">
        <v>15</v>
      </c>
      <c r="G122" s="36">
        <v>88.73</v>
      </c>
      <c r="H122" s="18"/>
      <c r="I122" s="35">
        <v>0</v>
      </c>
      <c r="J122" s="19">
        <f t="shared" si="1"/>
        <v>0</v>
      </c>
      <c r="K122" s="25"/>
      <c r="L122" s="26"/>
      <c r="M122" s="25"/>
      <c r="N122" s="25"/>
    </row>
    <row r="123" spans="1:14" s="21" customFormat="1" ht="90">
      <c r="A123" s="33" t="s">
        <v>31</v>
      </c>
      <c r="B123" s="33" t="s">
        <v>340</v>
      </c>
      <c r="C123" s="33" t="s">
        <v>341</v>
      </c>
      <c r="D123" s="34" t="s">
        <v>342</v>
      </c>
      <c r="E123" s="33" t="s">
        <v>35</v>
      </c>
      <c r="F123" s="37">
        <v>2</v>
      </c>
      <c r="G123" s="36">
        <v>14.1</v>
      </c>
      <c r="H123" s="18"/>
      <c r="I123" s="35">
        <v>0</v>
      </c>
      <c r="J123" s="19">
        <f t="shared" si="1"/>
        <v>0</v>
      </c>
      <c r="K123" s="25"/>
      <c r="L123" s="26"/>
      <c r="M123" s="25"/>
      <c r="N123" s="25"/>
    </row>
    <row r="124" spans="1:14" s="21" customFormat="1" ht="153">
      <c r="A124" s="33" t="s">
        <v>31</v>
      </c>
      <c r="B124" s="33" t="s">
        <v>343</v>
      </c>
      <c r="C124" s="33" t="s">
        <v>344</v>
      </c>
      <c r="D124" s="34" t="s">
        <v>345</v>
      </c>
      <c r="E124" s="33" t="s">
        <v>35</v>
      </c>
      <c r="F124" s="37">
        <v>15</v>
      </c>
      <c r="G124" s="36">
        <v>41.1</v>
      </c>
      <c r="H124" s="18"/>
      <c r="I124" s="35">
        <v>0</v>
      </c>
      <c r="J124" s="19">
        <f t="shared" si="1"/>
        <v>0</v>
      </c>
      <c r="K124" s="25"/>
      <c r="L124" s="26"/>
      <c r="M124" s="25"/>
      <c r="N124" s="25"/>
    </row>
    <row r="125" spans="1:14" s="21" customFormat="1" ht="54">
      <c r="A125" s="33" t="s">
        <v>31</v>
      </c>
      <c r="B125" s="33" t="s">
        <v>346</v>
      </c>
      <c r="C125" s="33" t="s">
        <v>347</v>
      </c>
      <c r="D125" s="34" t="s">
        <v>348</v>
      </c>
      <c r="E125" s="33" t="s">
        <v>35</v>
      </c>
      <c r="F125" s="37">
        <v>2</v>
      </c>
      <c r="G125" s="36">
        <v>210</v>
      </c>
      <c r="H125" s="18"/>
      <c r="I125" s="35">
        <v>0</v>
      </c>
      <c r="J125" s="19">
        <f t="shared" si="1"/>
        <v>0</v>
      </c>
      <c r="K125" s="25"/>
      <c r="L125" s="26"/>
      <c r="M125" s="25"/>
      <c r="N125" s="25"/>
    </row>
    <row r="126" spans="1:14" s="21" customFormat="1" ht="90">
      <c r="A126" s="33" t="s">
        <v>31</v>
      </c>
      <c r="B126" s="33" t="s">
        <v>349</v>
      </c>
      <c r="C126" s="33" t="s">
        <v>350</v>
      </c>
      <c r="D126" s="34" t="s">
        <v>351</v>
      </c>
      <c r="E126" s="33" t="s">
        <v>35</v>
      </c>
      <c r="F126" s="37">
        <v>10</v>
      </c>
      <c r="G126" s="36">
        <v>144.73</v>
      </c>
      <c r="H126" s="18"/>
      <c r="I126" s="35">
        <v>0</v>
      </c>
      <c r="J126" s="19">
        <f t="shared" si="1"/>
        <v>0</v>
      </c>
      <c r="K126" s="25"/>
      <c r="L126" s="26"/>
      <c r="M126" s="25"/>
      <c r="N126" s="25"/>
    </row>
    <row r="127" spans="1:14" s="21" customFormat="1" ht="90">
      <c r="A127" s="33" t="s">
        <v>31</v>
      </c>
      <c r="B127" s="33" t="s">
        <v>352</v>
      </c>
      <c r="C127" s="33" t="s">
        <v>353</v>
      </c>
      <c r="D127" s="34" t="s">
        <v>354</v>
      </c>
      <c r="E127" s="33" t="s">
        <v>35</v>
      </c>
      <c r="F127" s="37">
        <v>11</v>
      </c>
      <c r="G127" s="36">
        <v>237.93</v>
      </c>
      <c r="H127" s="18"/>
      <c r="I127" s="35">
        <v>0</v>
      </c>
      <c r="J127" s="19">
        <f t="shared" si="1"/>
        <v>0</v>
      </c>
      <c r="K127" s="25"/>
      <c r="L127" s="26"/>
      <c r="M127" s="25"/>
      <c r="N127" s="25"/>
    </row>
    <row r="128" spans="1:14" s="21" customFormat="1" ht="63">
      <c r="A128" s="33" t="s">
        <v>31</v>
      </c>
      <c r="B128" s="33" t="s">
        <v>355</v>
      </c>
      <c r="C128" s="33" t="s">
        <v>356</v>
      </c>
      <c r="D128" s="34" t="s">
        <v>357</v>
      </c>
      <c r="E128" s="33" t="s">
        <v>35</v>
      </c>
      <c r="F128" s="37">
        <v>5</v>
      </c>
      <c r="G128" s="36">
        <v>13.36</v>
      </c>
      <c r="H128" s="18"/>
      <c r="I128" s="35">
        <v>0</v>
      </c>
      <c r="J128" s="19">
        <f t="shared" si="1"/>
        <v>0</v>
      </c>
      <c r="K128" s="25"/>
      <c r="L128" s="26"/>
      <c r="M128" s="25"/>
      <c r="N128" s="25"/>
    </row>
    <row r="129" spans="1:14" s="21" customFormat="1" ht="90">
      <c r="A129" s="33" t="s">
        <v>31</v>
      </c>
      <c r="B129" s="33" t="s">
        <v>358</v>
      </c>
      <c r="C129" s="33" t="s">
        <v>359</v>
      </c>
      <c r="D129" s="34" t="s">
        <v>360</v>
      </c>
      <c r="E129" s="33" t="s">
        <v>35</v>
      </c>
      <c r="F129" s="37">
        <v>5</v>
      </c>
      <c r="G129" s="36">
        <v>43.77</v>
      </c>
      <c r="H129" s="18"/>
      <c r="I129" s="35">
        <v>0</v>
      </c>
      <c r="J129" s="19">
        <f t="shared" si="1"/>
        <v>0</v>
      </c>
      <c r="K129" s="25"/>
      <c r="L129" s="26"/>
      <c r="M129" s="25"/>
      <c r="N129" s="25"/>
    </row>
    <row r="130" spans="1:14" s="21" customFormat="1" ht="14.25">
      <c r="A130" s="33" t="s">
        <v>31</v>
      </c>
      <c r="B130" s="33" t="s">
        <v>361</v>
      </c>
      <c r="C130" s="33" t="s">
        <v>362</v>
      </c>
      <c r="D130" s="34" t="s">
        <v>363</v>
      </c>
      <c r="E130" s="33" t="s">
        <v>35</v>
      </c>
      <c r="F130" s="37">
        <v>10</v>
      </c>
      <c r="G130" s="36">
        <v>14.83</v>
      </c>
      <c r="H130" s="18"/>
      <c r="I130" s="35">
        <v>0</v>
      </c>
      <c r="J130" s="19">
        <f t="shared" si="1"/>
        <v>0</v>
      </c>
      <c r="K130" s="25"/>
      <c r="L130" s="26"/>
      <c r="M130" s="25"/>
      <c r="N130" s="25"/>
    </row>
    <row r="131" spans="1:14" s="21" customFormat="1" ht="90">
      <c r="A131" s="33" t="s">
        <v>31</v>
      </c>
      <c r="B131" s="33" t="s">
        <v>364</v>
      </c>
      <c r="C131" s="33" t="s">
        <v>365</v>
      </c>
      <c r="D131" s="34" t="s">
        <v>366</v>
      </c>
      <c r="E131" s="33" t="s">
        <v>35</v>
      </c>
      <c r="F131" s="37">
        <v>3</v>
      </c>
      <c r="G131" s="36">
        <v>9.93</v>
      </c>
      <c r="H131" s="18"/>
      <c r="I131" s="35">
        <v>0</v>
      </c>
      <c r="J131" s="19">
        <f t="shared" si="1"/>
        <v>0</v>
      </c>
      <c r="K131" s="25"/>
      <c r="L131" s="26"/>
      <c r="M131" s="25"/>
      <c r="N131" s="25"/>
    </row>
    <row r="132" spans="1:14" s="21" customFormat="1" ht="108">
      <c r="A132" s="33" t="s">
        <v>31</v>
      </c>
      <c r="B132" s="33" t="s">
        <v>367</v>
      </c>
      <c r="C132" s="33" t="s">
        <v>368</v>
      </c>
      <c r="D132" s="34" t="s">
        <v>369</v>
      </c>
      <c r="E132" s="33" t="s">
        <v>35</v>
      </c>
      <c r="F132" s="37">
        <v>5</v>
      </c>
      <c r="G132" s="36">
        <v>72.29</v>
      </c>
      <c r="H132" s="18"/>
      <c r="I132" s="35">
        <v>0</v>
      </c>
      <c r="J132" s="19">
        <f t="shared" si="1"/>
        <v>0</v>
      </c>
      <c r="K132" s="25"/>
      <c r="L132" s="26"/>
      <c r="M132" s="25"/>
      <c r="N132" s="25"/>
    </row>
    <row r="133" spans="1:14" s="21" customFormat="1" ht="72">
      <c r="A133" s="33" t="s">
        <v>31</v>
      </c>
      <c r="B133" s="33" t="s">
        <v>370</v>
      </c>
      <c r="C133" s="33" t="s">
        <v>371</v>
      </c>
      <c r="D133" s="34" t="s">
        <v>372</v>
      </c>
      <c r="E133" s="33" t="s">
        <v>35</v>
      </c>
      <c r="F133" s="37">
        <v>12</v>
      </c>
      <c r="G133" s="36">
        <v>193.52</v>
      </c>
      <c r="H133" s="18"/>
      <c r="I133" s="35">
        <v>0</v>
      </c>
      <c r="J133" s="19">
        <f t="shared" si="1"/>
        <v>0</v>
      </c>
      <c r="K133" s="25"/>
      <c r="L133" s="26"/>
      <c r="M133" s="25"/>
      <c r="N133" s="25"/>
    </row>
    <row r="134" spans="1:14" s="21" customFormat="1" ht="36">
      <c r="A134" s="33" t="s">
        <v>31</v>
      </c>
      <c r="B134" s="33" t="s">
        <v>373</v>
      </c>
      <c r="C134" s="33" t="s">
        <v>374</v>
      </c>
      <c r="D134" s="34" t="s">
        <v>375</v>
      </c>
      <c r="E134" s="33" t="s">
        <v>35</v>
      </c>
      <c r="F134" s="37">
        <v>5</v>
      </c>
      <c r="G134" s="36">
        <v>785</v>
      </c>
      <c r="H134" s="18"/>
      <c r="I134" s="35">
        <v>0</v>
      </c>
      <c r="J134" s="19">
        <f t="shared" si="1"/>
        <v>0</v>
      </c>
      <c r="K134" s="25"/>
      <c r="L134" s="26"/>
      <c r="M134" s="25"/>
      <c r="N134" s="25"/>
    </row>
    <row r="135" spans="1:14" s="21" customFormat="1" ht="18">
      <c r="A135" s="33" t="s">
        <v>31</v>
      </c>
      <c r="B135" s="33" t="s">
        <v>376</v>
      </c>
      <c r="C135" s="33" t="s">
        <v>377</v>
      </c>
      <c r="D135" s="34" t="s">
        <v>378</v>
      </c>
      <c r="E135" s="33" t="s">
        <v>35</v>
      </c>
      <c r="F135" s="37">
        <v>10</v>
      </c>
      <c r="G135" s="36">
        <v>5.31</v>
      </c>
      <c r="H135" s="18"/>
      <c r="I135" s="35">
        <v>0</v>
      </c>
      <c r="J135" s="19">
        <f t="shared" si="1"/>
        <v>0</v>
      </c>
      <c r="K135" s="25"/>
      <c r="L135" s="26"/>
      <c r="M135" s="25"/>
      <c r="N135" s="25"/>
    </row>
    <row r="136" spans="1:14" s="21" customFormat="1" ht="36">
      <c r="A136" s="33" t="s">
        <v>31</v>
      </c>
      <c r="B136" s="33" t="s">
        <v>379</v>
      </c>
      <c r="C136" s="33" t="s">
        <v>380</v>
      </c>
      <c r="D136" s="34" t="s">
        <v>381</v>
      </c>
      <c r="E136" s="33" t="s">
        <v>35</v>
      </c>
      <c r="F136" s="37">
        <v>600</v>
      </c>
      <c r="G136" s="36">
        <v>2.68</v>
      </c>
      <c r="H136" s="18"/>
      <c r="I136" s="35">
        <v>0</v>
      </c>
      <c r="J136" s="19">
        <f t="shared" si="1"/>
        <v>0</v>
      </c>
      <c r="K136" s="25"/>
      <c r="L136" s="26"/>
      <c r="M136" s="25"/>
      <c r="N136" s="25"/>
    </row>
    <row r="137" spans="1:14" s="21" customFormat="1" ht="144">
      <c r="A137" s="33" t="s">
        <v>31</v>
      </c>
      <c r="B137" s="33" t="s">
        <v>382</v>
      </c>
      <c r="C137" s="33" t="s">
        <v>383</v>
      </c>
      <c r="D137" s="34" t="s">
        <v>384</v>
      </c>
      <c r="E137" s="33" t="s">
        <v>35</v>
      </c>
      <c r="F137" s="37">
        <v>20</v>
      </c>
      <c r="G137" s="36">
        <v>308.27</v>
      </c>
      <c r="H137" s="18"/>
      <c r="I137" s="35">
        <v>0</v>
      </c>
      <c r="J137" s="19">
        <f t="shared" si="1"/>
        <v>0</v>
      </c>
      <c r="K137" s="25"/>
      <c r="L137" s="26"/>
      <c r="M137" s="25"/>
      <c r="N137" s="25"/>
    </row>
    <row r="138" spans="1:14" s="21" customFormat="1" ht="135">
      <c r="A138" s="33" t="s">
        <v>31</v>
      </c>
      <c r="B138" s="33" t="s">
        <v>385</v>
      </c>
      <c r="C138" s="33" t="s">
        <v>386</v>
      </c>
      <c r="D138" s="34" t="s">
        <v>387</v>
      </c>
      <c r="E138" s="33" t="s">
        <v>35</v>
      </c>
      <c r="F138" s="37">
        <v>12</v>
      </c>
      <c r="G138" s="36">
        <v>105.67</v>
      </c>
      <c r="H138" s="18"/>
      <c r="I138" s="35">
        <v>0</v>
      </c>
      <c r="J138" s="19">
        <f t="shared" si="1"/>
        <v>0</v>
      </c>
      <c r="K138" s="25"/>
      <c r="L138" s="26"/>
      <c r="M138" s="25"/>
      <c r="N138" s="25"/>
    </row>
    <row r="139" spans="1:14" s="21" customFormat="1" ht="135">
      <c r="A139" s="33" t="s">
        <v>31</v>
      </c>
      <c r="B139" s="33" t="s">
        <v>388</v>
      </c>
      <c r="C139" s="33" t="s">
        <v>389</v>
      </c>
      <c r="D139" s="34" t="s">
        <v>390</v>
      </c>
      <c r="E139" s="33" t="s">
        <v>35</v>
      </c>
      <c r="F139" s="37">
        <v>6</v>
      </c>
      <c r="G139" s="36">
        <v>105.67</v>
      </c>
      <c r="H139" s="18"/>
      <c r="I139" s="35">
        <v>0</v>
      </c>
      <c r="J139" s="19">
        <f t="shared" si="1"/>
        <v>0</v>
      </c>
      <c r="K139" s="25"/>
      <c r="L139" s="26"/>
      <c r="M139" s="25"/>
      <c r="N139" s="25"/>
    </row>
    <row r="140" spans="1:14" s="21" customFormat="1" ht="135">
      <c r="A140" s="33" t="s">
        <v>31</v>
      </c>
      <c r="B140" s="33" t="s">
        <v>391</v>
      </c>
      <c r="C140" s="33" t="s">
        <v>392</v>
      </c>
      <c r="D140" s="34" t="s">
        <v>393</v>
      </c>
      <c r="E140" s="33" t="s">
        <v>35</v>
      </c>
      <c r="F140" s="37">
        <v>6</v>
      </c>
      <c r="G140" s="36">
        <v>105.67</v>
      </c>
      <c r="H140" s="18"/>
      <c r="I140" s="35">
        <v>0</v>
      </c>
      <c r="J140" s="19">
        <f t="shared" si="1"/>
        <v>0</v>
      </c>
      <c r="K140" s="25"/>
      <c r="L140" s="26"/>
      <c r="M140" s="25"/>
      <c r="N140" s="25"/>
    </row>
    <row r="141" spans="1:14" s="21" customFormat="1" ht="135">
      <c r="A141" s="33" t="s">
        <v>31</v>
      </c>
      <c r="B141" s="33" t="s">
        <v>394</v>
      </c>
      <c r="C141" s="33" t="s">
        <v>395</v>
      </c>
      <c r="D141" s="34" t="s">
        <v>396</v>
      </c>
      <c r="E141" s="33" t="s">
        <v>35</v>
      </c>
      <c r="F141" s="37">
        <v>3</v>
      </c>
      <c r="G141" s="36">
        <v>105.67</v>
      </c>
      <c r="H141" s="18"/>
      <c r="I141" s="35">
        <v>0</v>
      </c>
      <c r="J141" s="19">
        <f t="shared" si="1"/>
        <v>0</v>
      </c>
      <c r="K141" s="25"/>
      <c r="L141" s="26"/>
      <c r="M141" s="25"/>
      <c r="N141" s="25"/>
    </row>
    <row r="142" spans="1:14" s="21" customFormat="1" ht="135">
      <c r="A142" s="33" t="s">
        <v>31</v>
      </c>
      <c r="B142" s="33" t="s">
        <v>397</v>
      </c>
      <c r="C142" s="33" t="s">
        <v>398</v>
      </c>
      <c r="D142" s="34" t="s">
        <v>399</v>
      </c>
      <c r="E142" s="33" t="s">
        <v>35</v>
      </c>
      <c r="F142" s="37">
        <v>2</v>
      </c>
      <c r="G142" s="36">
        <v>105.67</v>
      </c>
      <c r="H142" s="18"/>
      <c r="I142" s="35">
        <v>0</v>
      </c>
      <c r="J142" s="19">
        <f t="shared" si="1"/>
        <v>0</v>
      </c>
      <c r="K142" s="25"/>
      <c r="L142" s="26"/>
      <c r="M142" s="25"/>
      <c r="N142" s="25"/>
    </row>
    <row r="143" spans="1:14" s="21" customFormat="1" ht="135">
      <c r="A143" s="33" t="s">
        <v>31</v>
      </c>
      <c r="B143" s="33" t="s">
        <v>400</v>
      </c>
      <c r="C143" s="33" t="s">
        <v>401</v>
      </c>
      <c r="D143" s="34" t="s">
        <v>402</v>
      </c>
      <c r="E143" s="33" t="s">
        <v>35</v>
      </c>
      <c r="F143" s="37">
        <v>5</v>
      </c>
      <c r="G143" s="36">
        <v>105.67</v>
      </c>
      <c r="H143" s="18"/>
      <c r="I143" s="35">
        <v>0</v>
      </c>
      <c r="J143" s="19">
        <f t="shared" si="1"/>
        <v>0</v>
      </c>
      <c r="K143" s="25"/>
      <c r="L143" s="26"/>
      <c r="M143" s="25"/>
      <c r="N143" s="25"/>
    </row>
    <row r="144" spans="1:14" s="21" customFormat="1" ht="135">
      <c r="A144" s="33" t="s">
        <v>31</v>
      </c>
      <c r="B144" s="33" t="s">
        <v>403</v>
      </c>
      <c r="C144" s="33" t="s">
        <v>404</v>
      </c>
      <c r="D144" s="34" t="s">
        <v>405</v>
      </c>
      <c r="E144" s="33" t="s">
        <v>35</v>
      </c>
      <c r="F144" s="37">
        <v>3</v>
      </c>
      <c r="G144" s="36">
        <v>105.67</v>
      </c>
      <c r="H144" s="18"/>
      <c r="I144" s="35">
        <v>0</v>
      </c>
      <c r="J144" s="19">
        <f t="shared" si="1"/>
        <v>0</v>
      </c>
      <c r="K144" s="25"/>
      <c r="L144" s="26"/>
      <c r="M144" s="25"/>
      <c r="N144" s="25"/>
    </row>
    <row r="145" spans="1:14" s="21" customFormat="1" ht="153">
      <c r="A145" s="33" t="s">
        <v>31</v>
      </c>
      <c r="B145" s="33" t="s">
        <v>406</v>
      </c>
      <c r="C145" s="33" t="s">
        <v>407</v>
      </c>
      <c r="D145" s="34" t="s">
        <v>408</v>
      </c>
      <c r="E145" s="33" t="s">
        <v>35</v>
      </c>
      <c r="F145" s="37">
        <v>10</v>
      </c>
      <c r="G145" s="36">
        <v>76.37</v>
      </c>
      <c r="H145" s="18"/>
      <c r="I145" s="35">
        <v>0</v>
      </c>
      <c r="J145" s="19">
        <f t="shared" si="1"/>
        <v>0</v>
      </c>
      <c r="K145" s="25"/>
      <c r="L145" s="26"/>
      <c r="M145" s="25"/>
      <c r="N145" s="25"/>
    </row>
    <row r="146" spans="1:14" s="21" customFormat="1" ht="72">
      <c r="A146" s="33" t="s">
        <v>31</v>
      </c>
      <c r="B146" s="33" t="s">
        <v>409</v>
      </c>
      <c r="C146" s="33" t="s">
        <v>410</v>
      </c>
      <c r="D146" s="34" t="s">
        <v>411</v>
      </c>
      <c r="E146" s="33" t="s">
        <v>35</v>
      </c>
      <c r="F146" s="37">
        <v>10</v>
      </c>
      <c r="G146" s="36">
        <v>30.18</v>
      </c>
      <c r="H146" s="18"/>
      <c r="I146" s="35">
        <v>0</v>
      </c>
      <c r="J146" s="19">
        <f t="shared" si="1"/>
        <v>0</v>
      </c>
      <c r="K146" s="25"/>
      <c r="L146" s="26"/>
      <c r="M146" s="25"/>
      <c r="N146" s="25"/>
    </row>
    <row r="147" spans="1:14" s="21" customFormat="1" ht="117">
      <c r="A147" s="33" t="s">
        <v>31</v>
      </c>
      <c r="B147" s="33" t="s">
        <v>412</v>
      </c>
      <c r="C147" s="33" t="s">
        <v>413</v>
      </c>
      <c r="D147" s="34" t="s">
        <v>414</v>
      </c>
      <c r="E147" s="33" t="s">
        <v>35</v>
      </c>
      <c r="F147" s="37">
        <v>150</v>
      </c>
      <c r="G147" s="36">
        <v>4.11</v>
      </c>
      <c r="H147" s="18"/>
      <c r="I147" s="35">
        <v>0</v>
      </c>
      <c r="J147" s="19">
        <f t="shared" si="1"/>
        <v>0</v>
      </c>
      <c r="K147" s="25"/>
      <c r="L147" s="26"/>
      <c r="M147" s="25"/>
      <c r="N147" s="25"/>
    </row>
    <row r="148" spans="1:14" s="21" customFormat="1" ht="63">
      <c r="A148" s="33" t="s">
        <v>31</v>
      </c>
      <c r="B148" s="33" t="s">
        <v>415</v>
      </c>
      <c r="C148" s="33" t="s">
        <v>416</v>
      </c>
      <c r="D148" s="34" t="s">
        <v>417</v>
      </c>
      <c r="E148" s="33" t="s">
        <v>35</v>
      </c>
      <c r="F148" s="37">
        <v>30</v>
      </c>
      <c r="G148" s="36">
        <v>57.07</v>
      </c>
      <c r="H148" s="18"/>
      <c r="I148" s="35">
        <v>0</v>
      </c>
      <c r="J148" s="19">
        <f t="shared" si="1"/>
        <v>0</v>
      </c>
      <c r="K148" s="25"/>
      <c r="L148" s="26"/>
      <c r="M148" s="25"/>
      <c r="N148" s="25"/>
    </row>
    <row r="149" spans="1:14" s="21" customFormat="1" ht="117">
      <c r="A149" s="33" t="s">
        <v>31</v>
      </c>
      <c r="B149" s="33" t="s">
        <v>418</v>
      </c>
      <c r="C149" s="33" t="s">
        <v>419</v>
      </c>
      <c r="D149" s="34" t="s">
        <v>420</v>
      </c>
      <c r="E149" s="33" t="s">
        <v>35</v>
      </c>
      <c r="F149" s="37">
        <v>1</v>
      </c>
      <c r="G149" s="36">
        <v>196.29</v>
      </c>
      <c r="H149" s="18"/>
      <c r="I149" s="35">
        <v>0</v>
      </c>
      <c r="J149" s="19">
        <f t="shared" si="1"/>
        <v>0</v>
      </c>
      <c r="K149" s="25"/>
      <c r="L149" s="26"/>
      <c r="M149" s="25"/>
      <c r="N149" s="25"/>
    </row>
    <row r="150" spans="1:14" s="21" customFormat="1" ht="117">
      <c r="A150" s="33" t="s">
        <v>31</v>
      </c>
      <c r="B150" s="33" t="s">
        <v>421</v>
      </c>
      <c r="C150" s="33" t="s">
        <v>422</v>
      </c>
      <c r="D150" s="34" t="s">
        <v>423</v>
      </c>
      <c r="E150" s="33" t="s">
        <v>35</v>
      </c>
      <c r="F150" s="37">
        <v>5</v>
      </c>
      <c r="G150" s="36">
        <v>24.5</v>
      </c>
      <c r="H150" s="18"/>
      <c r="I150" s="35">
        <v>0</v>
      </c>
      <c r="J150" s="19">
        <f aca="true" t="shared" si="2" ref="J150:J166">SUM(F150*I150)</f>
        <v>0</v>
      </c>
      <c r="K150" s="25"/>
      <c r="L150" s="26"/>
      <c r="M150" s="25"/>
      <c r="N150" s="25"/>
    </row>
    <row r="151" spans="1:14" s="21" customFormat="1" ht="144">
      <c r="A151" s="33" t="s">
        <v>31</v>
      </c>
      <c r="B151" s="33" t="s">
        <v>424</v>
      </c>
      <c r="C151" s="33" t="s">
        <v>425</v>
      </c>
      <c r="D151" s="34" t="s">
        <v>426</v>
      </c>
      <c r="E151" s="33" t="s">
        <v>35</v>
      </c>
      <c r="F151" s="37">
        <v>5</v>
      </c>
      <c r="G151" s="36">
        <v>35.42</v>
      </c>
      <c r="H151" s="18"/>
      <c r="I151" s="35">
        <v>0</v>
      </c>
      <c r="J151" s="19">
        <f t="shared" si="2"/>
        <v>0</v>
      </c>
      <c r="K151" s="25"/>
      <c r="L151" s="26"/>
      <c r="M151" s="25"/>
      <c r="N151" s="25"/>
    </row>
    <row r="152" spans="1:14" s="21" customFormat="1" ht="14.25">
      <c r="A152" s="33" t="s">
        <v>31</v>
      </c>
      <c r="B152" s="33" t="s">
        <v>427</v>
      </c>
      <c r="C152" s="33" t="s">
        <v>428</v>
      </c>
      <c r="D152" s="34" t="s">
        <v>429</v>
      </c>
      <c r="E152" s="33" t="s">
        <v>35</v>
      </c>
      <c r="F152" s="37">
        <v>10</v>
      </c>
      <c r="G152" s="36">
        <v>9.1</v>
      </c>
      <c r="H152" s="18"/>
      <c r="I152" s="35">
        <v>0</v>
      </c>
      <c r="J152" s="19">
        <f t="shared" si="2"/>
        <v>0</v>
      </c>
      <c r="K152" s="25"/>
      <c r="L152" s="26"/>
      <c r="M152" s="25"/>
      <c r="N152" s="25"/>
    </row>
    <row r="153" spans="1:14" s="21" customFormat="1" ht="54">
      <c r="A153" s="33" t="s">
        <v>31</v>
      </c>
      <c r="B153" s="33" t="s">
        <v>430</v>
      </c>
      <c r="C153" s="33" t="s">
        <v>431</v>
      </c>
      <c r="D153" s="34" t="s">
        <v>432</v>
      </c>
      <c r="E153" s="33" t="s">
        <v>35</v>
      </c>
      <c r="F153" s="37">
        <v>10</v>
      </c>
      <c r="G153" s="36">
        <v>344.56</v>
      </c>
      <c r="H153" s="18"/>
      <c r="I153" s="35">
        <v>0</v>
      </c>
      <c r="J153" s="19">
        <f t="shared" si="2"/>
        <v>0</v>
      </c>
      <c r="K153" s="25"/>
      <c r="L153" s="26"/>
      <c r="M153" s="25"/>
      <c r="N153" s="25"/>
    </row>
    <row r="154" spans="1:14" s="21" customFormat="1" ht="108">
      <c r="A154" s="33" t="s">
        <v>31</v>
      </c>
      <c r="B154" s="33" t="s">
        <v>433</v>
      </c>
      <c r="C154" s="33" t="s">
        <v>434</v>
      </c>
      <c r="D154" s="34" t="s">
        <v>435</v>
      </c>
      <c r="E154" s="33" t="s">
        <v>35</v>
      </c>
      <c r="F154" s="37">
        <v>150</v>
      </c>
      <c r="G154" s="36">
        <v>10.49</v>
      </c>
      <c r="H154" s="18"/>
      <c r="I154" s="35">
        <v>0</v>
      </c>
      <c r="J154" s="19">
        <f t="shared" si="2"/>
        <v>0</v>
      </c>
      <c r="K154" s="25"/>
      <c r="L154" s="26"/>
      <c r="M154" s="25"/>
      <c r="N154" s="25"/>
    </row>
    <row r="155" spans="1:14" s="21" customFormat="1" ht="18">
      <c r="A155" s="33" t="s">
        <v>31</v>
      </c>
      <c r="B155" s="33" t="s">
        <v>436</v>
      </c>
      <c r="C155" s="33" t="s">
        <v>437</v>
      </c>
      <c r="D155" s="34" t="s">
        <v>438</v>
      </c>
      <c r="E155" s="33" t="s">
        <v>35</v>
      </c>
      <c r="F155" s="37">
        <v>10</v>
      </c>
      <c r="G155" s="36">
        <v>3.16</v>
      </c>
      <c r="H155" s="18"/>
      <c r="I155" s="35">
        <v>0</v>
      </c>
      <c r="J155" s="19">
        <f t="shared" si="2"/>
        <v>0</v>
      </c>
      <c r="K155" s="25"/>
      <c r="L155" s="26"/>
      <c r="M155" s="25"/>
      <c r="N155" s="25"/>
    </row>
    <row r="156" spans="1:14" s="21" customFormat="1" ht="90">
      <c r="A156" s="33" t="s">
        <v>31</v>
      </c>
      <c r="B156" s="33" t="s">
        <v>439</v>
      </c>
      <c r="C156" s="33" t="s">
        <v>440</v>
      </c>
      <c r="D156" s="34" t="s">
        <v>441</v>
      </c>
      <c r="E156" s="33" t="s">
        <v>35</v>
      </c>
      <c r="F156" s="37">
        <v>5</v>
      </c>
      <c r="G156" s="36">
        <v>49.86</v>
      </c>
      <c r="H156" s="18"/>
      <c r="I156" s="35">
        <v>0</v>
      </c>
      <c r="J156" s="19">
        <f t="shared" si="2"/>
        <v>0</v>
      </c>
      <c r="K156" s="25"/>
      <c r="L156" s="26"/>
      <c r="M156" s="25"/>
      <c r="N156" s="25"/>
    </row>
    <row r="157" spans="1:14" s="21" customFormat="1" ht="99">
      <c r="A157" s="33" t="s">
        <v>31</v>
      </c>
      <c r="B157" s="33" t="s">
        <v>442</v>
      </c>
      <c r="C157" s="33" t="s">
        <v>443</v>
      </c>
      <c r="D157" s="34" t="s">
        <v>444</v>
      </c>
      <c r="E157" s="33" t="s">
        <v>35</v>
      </c>
      <c r="F157" s="37">
        <v>10</v>
      </c>
      <c r="G157" s="36">
        <v>17.9</v>
      </c>
      <c r="H157" s="18"/>
      <c r="I157" s="35">
        <v>0</v>
      </c>
      <c r="J157" s="19">
        <f t="shared" si="2"/>
        <v>0</v>
      </c>
      <c r="K157" s="25"/>
      <c r="L157" s="26"/>
      <c r="M157" s="25"/>
      <c r="N157" s="25"/>
    </row>
    <row r="158" spans="1:14" s="21" customFormat="1" ht="72">
      <c r="A158" s="33" t="s">
        <v>31</v>
      </c>
      <c r="B158" s="33" t="s">
        <v>445</v>
      </c>
      <c r="C158" s="33" t="s">
        <v>446</v>
      </c>
      <c r="D158" s="34" t="s">
        <v>447</v>
      </c>
      <c r="E158" s="33" t="s">
        <v>35</v>
      </c>
      <c r="F158" s="37">
        <v>10</v>
      </c>
      <c r="G158" s="36">
        <v>15.76</v>
      </c>
      <c r="H158" s="18"/>
      <c r="I158" s="35">
        <v>0</v>
      </c>
      <c r="J158" s="19">
        <f t="shared" si="2"/>
        <v>0</v>
      </c>
      <c r="K158" s="25"/>
      <c r="L158" s="26"/>
      <c r="M158" s="25"/>
      <c r="N158" s="25"/>
    </row>
    <row r="159" spans="1:14" s="21" customFormat="1" ht="72">
      <c r="A159" s="33" t="s">
        <v>31</v>
      </c>
      <c r="B159" s="33" t="s">
        <v>448</v>
      </c>
      <c r="C159" s="33" t="s">
        <v>449</v>
      </c>
      <c r="D159" s="34" t="s">
        <v>450</v>
      </c>
      <c r="E159" s="33" t="s">
        <v>35</v>
      </c>
      <c r="F159" s="37">
        <v>10</v>
      </c>
      <c r="G159" s="36">
        <v>16.06</v>
      </c>
      <c r="H159" s="18"/>
      <c r="I159" s="35">
        <v>0</v>
      </c>
      <c r="J159" s="19">
        <f t="shared" si="2"/>
        <v>0</v>
      </c>
      <c r="K159" s="25"/>
      <c r="L159" s="26"/>
      <c r="M159" s="25"/>
      <c r="N159" s="25"/>
    </row>
    <row r="160" spans="1:14" s="21" customFormat="1" ht="18">
      <c r="A160" s="33" t="s">
        <v>31</v>
      </c>
      <c r="B160" s="33" t="s">
        <v>451</v>
      </c>
      <c r="C160" s="33" t="s">
        <v>452</v>
      </c>
      <c r="D160" s="34" t="s">
        <v>453</v>
      </c>
      <c r="E160" s="33" t="s">
        <v>35</v>
      </c>
      <c r="F160" s="37">
        <v>10</v>
      </c>
      <c r="G160" s="36">
        <v>7.69</v>
      </c>
      <c r="H160" s="18"/>
      <c r="I160" s="35">
        <v>0</v>
      </c>
      <c r="J160" s="19">
        <f t="shared" si="2"/>
        <v>0</v>
      </c>
      <c r="K160" s="25"/>
      <c r="L160" s="26"/>
      <c r="M160" s="25"/>
      <c r="N160" s="25"/>
    </row>
    <row r="161" spans="1:14" s="21" customFormat="1" ht="81">
      <c r="A161" s="33" t="s">
        <v>31</v>
      </c>
      <c r="B161" s="33" t="s">
        <v>454</v>
      </c>
      <c r="C161" s="33" t="s">
        <v>455</v>
      </c>
      <c r="D161" s="34" t="s">
        <v>456</v>
      </c>
      <c r="E161" s="33" t="s">
        <v>35</v>
      </c>
      <c r="F161" s="37">
        <v>15</v>
      </c>
      <c r="G161" s="36">
        <v>15.44</v>
      </c>
      <c r="H161" s="18"/>
      <c r="I161" s="35">
        <v>0</v>
      </c>
      <c r="J161" s="19">
        <f t="shared" si="2"/>
        <v>0</v>
      </c>
      <c r="K161" s="25"/>
      <c r="L161" s="26"/>
      <c r="M161" s="25"/>
      <c r="N161" s="25"/>
    </row>
    <row r="162" spans="1:14" s="21" customFormat="1" ht="63">
      <c r="A162" s="33" t="s">
        <v>31</v>
      </c>
      <c r="B162" s="33" t="s">
        <v>457</v>
      </c>
      <c r="C162" s="33" t="s">
        <v>458</v>
      </c>
      <c r="D162" s="34" t="s">
        <v>459</v>
      </c>
      <c r="E162" s="33" t="s">
        <v>35</v>
      </c>
      <c r="F162" s="37">
        <v>5</v>
      </c>
      <c r="G162" s="36">
        <v>11.29</v>
      </c>
      <c r="H162" s="18"/>
      <c r="I162" s="35">
        <v>0</v>
      </c>
      <c r="J162" s="19">
        <f t="shared" si="2"/>
        <v>0</v>
      </c>
      <c r="K162" s="25"/>
      <c r="L162" s="26"/>
      <c r="M162" s="25"/>
      <c r="N162" s="25"/>
    </row>
    <row r="163" spans="1:14" s="21" customFormat="1" ht="14.25">
      <c r="A163" s="69" t="s">
        <v>21</v>
      </c>
      <c r="B163" s="70"/>
      <c r="C163" s="70"/>
      <c r="D163" s="71"/>
      <c r="E163" s="72"/>
      <c r="F163" s="73"/>
      <c r="G163" s="73"/>
      <c r="H163" s="74"/>
      <c r="I163" s="75">
        <f>SUM(J21:J162)</f>
        <v>0</v>
      </c>
      <c r="J163" s="76">
        <f t="shared" si="2"/>
        <v>0</v>
      </c>
      <c r="K163" s="25"/>
      <c r="L163" s="26"/>
      <c r="M163" s="25"/>
      <c r="N163" s="25"/>
    </row>
    <row r="165" spans="1:14" s="21" customFormat="1" ht="84.75" customHeight="1">
      <c r="A165" s="77" t="s">
        <v>460</v>
      </c>
      <c r="B165" s="70"/>
      <c r="C165" s="70"/>
      <c r="D165" s="71"/>
      <c r="E165" s="72"/>
      <c r="F165" s="73"/>
      <c r="G165" s="78" t="s">
        <v>462</v>
      </c>
      <c r="H165" s="74"/>
      <c r="I165" s="79">
        <v>0</v>
      </c>
      <c r="J165" s="76">
        <f t="shared" si="2"/>
        <v>0</v>
      </c>
      <c r="K165" s="25"/>
      <c r="L165" s="26"/>
      <c r="M165" s="25"/>
      <c r="N165" s="25"/>
    </row>
    <row r="166" spans="1:14" s="21" customFormat="1" ht="30" customHeight="1">
      <c r="A166" s="78" t="s">
        <v>461</v>
      </c>
      <c r="B166" s="70"/>
      <c r="C166" s="70"/>
      <c r="D166" s="71"/>
      <c r="E166" s="72"/>
      <c r="F166" s="73"/>
      <c r="G166" s="73"/>
      <c r="H166" s="74"/>
      <c r="I166" s="79">
        <v>0</v>
      </c>
      <c r="J166" s="76">
        <f t="shared" si="2"/>
        <v>0</v>
      </c>
      <c r="K166" s="25"/>
      <c r="L166" s="26"/>
      <c r="M166" s="25"/>
      <c r="N166" s="25"/>
    </row>
  </sheetData>
  <sheetProtection/>
  <mergeCells count="37">
    <mergeCell ref="A163:H163"/>
    <mergeCell ref="I163:J163"/>
    <mergeCell ref="A165:F165"/>
    <mergeCell ref="G165:J166"/>
    <mergeCell ref="A166:F16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2018-07-04T20:10:07Z</dcterms:modified>
  <cp:category/>
  <cp:version/>
  <cp:contentType/>
  <cp:contentStatus/>
</cp:coreProperties>
</file>