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<sst xmlns="http://schemas.openxmlformats.org/spreadsheetml/2006/main" count="340" uniqueCount="219">
  <si>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</si>
  <si>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</si>
  <si>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</si>
  <si>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</si>
  <si>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</si>
  <si>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</si>
  <si>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</si>
  <si>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</si>
  <si>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</si>
  <si>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</si>
  <si>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</si>
  <si>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</si>
  <si>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</si>
  <si>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</si>
  <si>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</si>
  <si>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</si>
  <si>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</si>
  <si>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</si>
  <si>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</si>
  <si>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</si>
  <si>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</si>
  <si>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</si>
  <si>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</si>
  <si>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</si>
  <si>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</si>
  <si>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</si>
  <si>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</si>
  <si>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</si>
  <si>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0142/2018   -   PREGÃO Nº 0040/2018</t>
  </si>
  <si>
    <t>MENOR PREÇO POR ITEM</t>
  </si>
  <si>
    <t>O OBJETO DA PRESENTE LICITAÇÃO É A SELEÇÃO DA PROPOSTA MAIS VANTAJOSA PARA A ADMINISTRAÇÃO PÚBLICA, OBJETIVANDO O REGISTRO DE PREÇOS PARA O FORNECIMENTOS DE PEÇAS ORIGINAIS DA MOTO NIVELADORA MARCA CATERPILLAR MODELO 120K ANO/MODELO 2013, PARA ATENDER AS NECESSIDADES DA SECRETARIA MUNICIPAL DE OBRAS E SERVIÇOS URBANOS DO MUNICIPIO DE MUNDO NOVO-MS CONFORME ESPECIFICAÇÕES E EXIGÊNCIAS DESCRITAS NO TERMO DE REFERÊNCIA - ANEXO IV DO EDITAL.</t>
  </si>
  <si>
    <t>0001</t>
  </si>
  <si>
    <t>1</t>
  </si>
  <si>
    <t>34562</t>
  </si>
  <si>
    <t>1289654 TIRA DESGASTE 120K</t>
  </si>
  <si>
    <t>UN</t>
  </si>
  <si>
    <t>2</t>
  </si>
  <si>
    <t>34519</t>
  </si>
  <si>
    <t>1303595 PINO CENTRAL 120K</t>
  </si>
  <si>
    <t>3</t>
  </si>
  <si>
    <t>34554</t>
  </si>
  <si>
    <t>1313736 TERMINAL DIREÇÃO 120K</t>
  </si>
  <si>
    <t>4</t>
  </si>
  <si>
    <t>34523</t>
  </si>
  <si>
    <t>1314428 LUVA BRONZE 120K</t>
  </si>
  <si>
    <t>5</t>
  </si>
  <si>
    <t>34504</t>
  </si>
  <si>
    <t>1611703 SENSOR PRESSAO 120K</t>
  </si>
  <si>
    <t>6</t>
  </si>
  <si>
    <t>34566</t>
  </si>
  <si>
    <t>1630872 COMPRESSOR AR CONDICIONADO 120K</t>
  </si>
  <si>
    <t>7</t>
  </si>
  <si>
    <t>34557</t>
  </si>
  <si>
    <t>1781685 TIRA BRONZE DO GIRA CIRCULO 120K</t>
  </si>
  <si>
    <t>8</t>
  </si>
  <si>
    <t>34558</t>
  </si>
  <si>
    <t>1781688 CALÇO 120K</t>
  </si>
  <si>
    <t>9</t>
  </si>
  <si>
    <t>34575</t>
  </si>
  <si>
    <t>1855872 CORREIA AR CONDICIONADO 120K</t>
  </si>
  <si>
    <t>10</t>
  </si>
  <si>
    <t>34548</t>
  </si>
  <si>
    <t>1857674 REPARO CILINDRO RIPPER 120K</t>
  </si>
  <si>
    <t>11</t>
  </si>
  <si>
    <t>34491</t>
  </si>
  <si>
    <t>1898777 BOMBA OLEO 120K</t>
  </si>
  <si>
    <t>12</t>
  </si>
  <si>
    <t>34502</t>
  </si>
  <si>
    <t>1908977 BOMBA COMBUSTIVEL 120K</t>
  </si>
  <si>
    <t>13</t>
  </si>
  <si>
    <t>34503</t>
  </si>
  <si>
    <t>1R0762 FILTRO COMBUSTIVEL 120K</t>
  </si>
  <si>
    <t>14</t>
  </si>
  <si>
    <t>34570</t>
  </si>
  <si>
    <t>1U3202 UNHA ESCARIFICADOR 120K</t>
  </si>
  <si>
    <t>15</t>
  </si>
  <si>
    <t>34510</t>
  </si>
  <si>
    <t>2192434 CINTA CELERON 120K</t>
  </si>
  <si>
    <t>16</t>
  </si>
  <si>
    <t>34501</t>
  </si>
  <si>
    <t>2320346 REGULADOR PRESSAO 120K</t>
  </si>
  <si>
    <t>17</t>
  </si>
  <si>
    <t>34493</t>
  </si>
  <si>
    <t>2364420 BOMBA AGUA 120K</t>
  </si>
  <si>
    <t>18</t>
  </si>
  <si>
    <t>34505</t>
  </si>
  <si>
    <t>2366221 SENSOR VELOCIDADE 120K</t>
  </si>
  <si>
    <t>19</t>
  </si>
  <si>
    <t>34492</t>
  </si>
  <si>
    <t>2418534 HELICE MOTOR 120K</t>
  </si>
  <si>
    <t>20</t>
  </si>
  <si>
    <t>34495</t>
  </si>
  <si>
    <t>2456375 FILTRO AR PRIMARIO 120K</t>
  </si>
  <si>
    <t>21</t>
  </si>
  <si>
    <t>34496</t>
  </si>
  <si>
    <t>2456376 FILTRO AR SECUNDARIO 120K</t>
  </si>
  <si>
    <t>22</t>
  </si>
  <si>
    <t>34556</t>
  </si>
  <si>
    <t>2534347 VALVULA PRESSÃO AR 120K</t>
  </si>
  <si>
    <t>23</t>
  </si>
  <si>
    <t>34490</t>
  </si>
  <si>
    <t>2613816 JUNTA CARTER 120K</t>
  </si>
  <si>
    <t>24</t>
  </si>
  <si>
    <t>34564</t>
  </si>
  <si>
    <t>2614675 CALÇO 120K</t>
  </si>
  <si>
    <t>25</t>
  </si>
  <si>
    <t>34553</t>
  </si>
  <si>
    <t>2618553 PINHÃO GIRO 120K</t>
  </si>
  <si>
    <t>26</t>
  </si>
  <si>
    <t>34508</t>
  </si>
  <si>
    <t>2824351 RETENTOR TANDEM 120K</t>
  </si>
  <si>
    <t>27</t>
  </si>
  <si>
    <t>34517</t>
  </si>
  <si>
    <t>2D2654 ANEL RODA 10X24 120K</t>
  </si>
  <si>
    <t>28</t>
  </si>
  <si>
    <t>34506</t>
  </si>
  <si>
    <t>2G6285 JG REPARO PEDAL FREIO 120K</t>
  </si>
  <si>
    <t>29</t>
  </si>
  <si>
    <t>34513</t>
  </si>
  <si>
    <t>2G6377 RODA DENTADA 120K</t>
  </si>
  <si>
    <t>30</t>
  </si>
  <si>
    <t>34522</t>
  </si>
  <si>
    <t>2G8631 BUCHA EIXO DIANTEIRO 120K</t>
  </si>
  <si>
    <t>31</t>
  </si>
  <si>
    <t>34555</t>
  </si>
  <si>
    <t>3071958 EIXO GIRA CIRCULO 120K</t>
  </si>
  <si>
    <t>32</t>
  </si>
  <si>
    <t>34498</t>
  </si>
  <si>
    <t>3261644 FILTRO SEPARADOR AGUA COMBUSTIVEL 120K</t>
  </si>
  <si>
    <t>33</t>
  </si>
  <si>
    <t>34500</t>
  </si>
  <si>
    <t>3282585 BICO INJETOR COM VEDADORES 120K</t>
  </si>
  <si>
    <t>34</t>
  </si>
  <si>
    <t>34514</t>
  </si>
  <si>
    <t>333-6436 FILTRO TRANSMISSÃO 120K</t>
  </si>
  <si>
    <t>35</t>
  </si>
  <si>
    <t>34497</t>
  </si>
  <si>
    <t>3356122 SILENCIOSO 120K</t>
  </si>
  <si>
    <t>36</t>
  </si>
  <si>
    <t>34499</t>
  </si>
  <si>
    <t>3435527 CUBA PLASTICA 120K</t>
  </si>
  <si>
    <t>37</t>
  </si>
  <si>
    <t>34569</t>
  </si>
  <si>
    <t>4303499 SUPORTE UNHA ESCARIFICADOR 120K</t>
  </si>
  <si>
    <t>38</t>
  </si>
  <si>
    <t>34559</t>
  </si>
  <si>
    <t>4461524 TIRA BRONZE 120K</t>
  </si>
  <si>
    <t>39</t>
  </si>
  <si>
    <t>34518</t>
  </si>
  <si>
    <t>4K4881 ANEL RODA 14X25 120K</t>
  </si>
  <si>
    <t>40</t>
  </si>
  <si>
    <t>34561</t>
  </si>
  <si>
    <t>5D6644 CALÇO 120K</t>
  </si>
  <si>
    <t>41</t>
  </si>
  <si>
    <t>34524</t>
  </si>
  <si>
    <t>5K5288 RETENTOR DUO CONE 120K</t>
  </si>
  <si>
    <t>42</t>
  </si>
  <si>
    <t>34521</t>
  </si>
  <si>
    <t>5P8842 VEDADOR 120K</t>
  </si>
  <si>
    <t>43</t>
  </si>
  <si>
    <t>34520</t>
  </si>
  <si>
    <t>5P8843 RETENTOR PINO 120K</t>
  </si>
  <si>
    <t>44</t>
  </si>
  <si>
    <t>34571</t>
  </si>
  <si>
    <t>5T2925 TIRA DESGASTE MEIA LUA 120K</t>
  </si>
  <si>
    <t>45</t>
  </si>
  <si>
    <t>34565</t>
  </si>
  <si>
    <t>5T2926 SAPATA GIRA CIRCULO 120K</t>
  </si>
  <si>
    <t>46</t>
  </si>
  <si>
    <t>34512</t>
  </si>
  <si>
    <t>6F2956 ROLAMENTO CAPA 120K</t>
  </si>
  <si>
    <t>47</t>
  </si>
  <si>
    <t>34563</t>
  </si>
  <si>
    <t>6G4848 CALÇO 120K</t>
  </si>
  <si>
    <t>48</t>
  </si>
  <si>
    <t>34511</t>
  </si>
  <si>
    <t>6K8329 ROLAMENTO CONE 120K</t>
  </si>
  <si>
    <t>49</t>
  </si>
  <si>
    <t>34494</t>
  </si>
  <si>
    <t>6S6251 AMORTECEDOR 120K</t>
  </si>
  <si>
    <t>50</t>
  </si>
  <si>
    <t>34526</t>
  </si>
  <si>
    <t>6Y5352 DISCO FREIO 120K</t>
  </si>
  <si>
    <t>51</t>
  </si>
  <si>
    <t>34515</t>
  </si>
  <si>
    <t>6Y8764 BOMBA TRANSMISSAO 120K</t>
  </si>
  <si>
    <t>52</t>
  </si>
  <si>
    <t>34568</t>
  </si>
  <si>
    <t>7D1576 LAMINA 13F8</t>
  </si>
  <si>
    <t>53</t>
  </si>
  <si>
    <t>34489</t>
  </si>
  <si>
    <t>7E3302 JG CORREIA 120K</t>
  </si>
  <si>
    <t>54</t>
  </si>
  <si>
    <t>34487</t>
  </si>
  <si>
    <t>7E8923 REPARO COMPRESSOR 120 K</t>
  </si>
  <si>
    <t>55</t>
  </si>
  <si>
    <t>34525</t>
  </si>
  <si>
    <t>7G0437 PLACA FREIO 120K</t>
  </si>
  <si>
    <t>56</t>
  </si>
  <si>
    <t>34488</t>
  </si>
  <si>
    <t>7G4822 ANEL POLIA 120K</t>
  </si>
  <si>
    <t>57</t>
  </si>
  <si>
    <t>34507</t>
  </si>
  <si>
    <t>7N0718 CHAVE GERAL 120K</t>
  </si>
  <si>
    <t>58</t>
  </si>
  <si>
    <t>34560</t>
  </si>
  <si>
    <t>8W1749 PLACA 120K</t>
  </si>
  <si>
    <t>59</t>
  </si>
  <si>
    <t>34509</t>
  </si>
  <si>
    <t>8X3276 ARRUELA CELERON 120K</t>
  </si>
  <si>
    <t>60</t>
  </si>
  <si>
    <t>34516</t>
  </si>
  <si>
    <t>8X5006 CRUZETA CARDAN 120K</t>
  </si>
  <si>
    <t>61</t>
  </si>
  <si>
    <t>34547</t>
  </si>
  <si>
    <t>9X7743 RETENTOR FREIO 120K</t>
  </si>
  <si>
    <t>Declaro que examinei, conheço e me submeto a todas as condições contidas no Edital da presente Licitação modalidade PREGÃO PRESENCIAL Nº 0040/2018,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</si>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</sst>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5"/>
  <sheetViews>
    <sheetView tabSelected="1" zoomScalePageLayoutView="0" workbookViewId="0" topLeftCell="A1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18</v>
      </c>
      <c r="G21" s="36">
        <v>33.09</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v>401.83</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4</v>
      </c>
      <c r="G23" s="36">
        <v>189.94</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4</v>
      </c>
      <c r="G24" s="36">
        <v>79.97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v>
      </c>
      <c r="G25" s="36">
        <v>891.36</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v>
      </c>
      <c r="G26" s="36">
        <v>2734.72</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4</v>
      </c>
      <c r="G27" s="36">
        <v>119.7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4</v>
      </c>
      <c r="G28" s="36">
        <v>19.56</v>
      </c>
      <c r="H28" s="18"/>
      <c r="I28" s="35">
        <v>0</v>
      </c>
      <c r="J28" s="19">
        <f t="shared" si="0"/>
        <v>0</v>
      </c>
      <c r="K28" s="25"/>
      <c r="L28" s="26"/>
      <c r="M28" s="25"/>
      <c r="N28" s="25"/>
    </row>
    <row r="29" spans="1:14" s="21" customFormat="1" ht="14.25">
      <c r="A29" s="33" t="s">
        <v>31</v>
      </c>
      <c r="B29" s="33" t="s">
        <v>57</v>
      </c>
      <c r="C29" s="33" t="s">
        <v>58</v>
      </c>
      <c r="D29" s="34" t="s">
        <v>59</v>
      </c>
      <c r="E29" s="33" t="s">
        <v>35</v>
      </c>
      <c r="F29" s="37">
        <v>2</v>
      </c>
      <c r="G29" s="36">
        <v>127.07</v>
      </c>
      <c r="H29" s="18"/>
      <c r="I29" s="35">
        <v>0</v>
      </c>
      <c r="J29" s="19">
        <f t="shared" si="0"/>
        <v>0</v>
      </c>
      <c r="K29" s="25"/>
      <c r="L29" s="26"/>
      <c r="M29" s="25"/>
      <c r="N29" s="25"/>
    </row>
    <row r="30" spans="1:14" s="21" customFormat="1" ht="14.25">
      <c r="A30" s="33" t="s">
        <v>31</v>
      </c>
      <c r="B30" s="33" t="s">
        <v>60</v>
      </c>
      <c r="C30" s="33" t="s">
        <v>61</v>
      </c>
      <c r="D30" s="34" t="s">
        <v>62</v>
      </c>
      <c r="E30" s="33" t="s">
        <v>35</v>
      </c>
      <c r="F30" s="37">
        <v>2</v>
      </c>
      <c r="G30" s="36">
        <v>251.88</v>
      </c>
      <c r="H30" s="18"/>
      <c r="I30" s="35">
        <v>0</v>
      </c>
      <c r="J30" s="19">
        <f t="shared" si="0"/>
        <v>0</v>
      </c>
      <c r="K30" s="25"/>
      <c r="L30" s="26"/>
      <c r="M30" s="25"/>
      <c r="N30" s="25"/>
    </row>
    <row r="31" spans="1:14" s="21" customFormat="1" ht="14.25">
      <c r="A31" s="33" t="s">
        <v>31</v>
      </c>
      <c r="B31" s="33" t="s">
        <v>63</v>
      </c>
      <c r="C31" s="33" t="s">
        <v>64</v>
      </c>
      <c r="D31" s="34" t="s">
        <v>65</v>
      </c>
      <c r="E31" s="33" t="s">
        <v>35</v>
      </c>
      <c r="F31" s="37">
        <v>1</v>
      </c>
      <c r="G31" s="36">
        <v>1297.63</v>
      </c>
      <c r="H31" s="18"/>
      <c r="I31" s="35">
        <v>0</v>
      </c>
      <c r="J31" s="19">
        <f t="shared" si="0"/>
        <v>0</v>
      </c>
      <c r="K31" s="25"/>
      <c r="L31" s="26"/>
      <c r="M31" s="25"/>
      <c r="N31" s="25"/>
    </row>
    <row r="32" spans="1:14" s="21" customFormat="1" ht="14.25">
      <c r="A32" s="33" t="s">
        <v>31</v>
      </c>
      <c r="B32" s="33" t="s">
        <v>66</v>
      </c>
      <c r="C32" s="33" t="s">
        <v>67</v>
      </c>
      <c r="D32" s="34" t="s">
        <v>68</v>
      </c>
      <c r="E32" s="33" t="s">
        <v>35</v>
      </c>
      <c r="F32" s="37">
        <v>1</v>
      </c>
      <c r="G32" s="36">
        <v>3369.94</v>
      </c>
      <c r="H32" s="18"/>
      <c r="I32" s="35">
        <v>0</v>
      </c>
      <c r="J32" s="19">
        <f t="shared" si="0"/>
        <v>0</v>
      </c>
      <c r="K32" s="25"/>
      <c r="L32" s="26"/>
      <c r="M32" s="25"/>
      <c r="N32" s="25"/>
    </row>
    <row r="33" spans="1:14" s="21" customFormat="1" ht="14.25">
      <c r="A33" s="33" t="s">
        <v>31</v>
      </c>
      <c r="B33" s="33" t="s">
        <v>69</v>
      </c>
      <c r="C33" s="33" t="s">
        <v>70</v>
      </c>
      <c r="D33" s="34" t="s">
        <v>71</v>
      </c>
      <c r="E33" s="33" t="s">
        <v>35</v>
      </c>
      <c r="F33" s="37">
        <v>3</v>
      </c>
      <c r="G33" s="36">
        <v>171.15</v>
      </c>
      <c r="H33" s="18"/>
      <c r="I33" s="35">
        <v>0</v>
      </c>
      <c r="J33" s="19">
        <f t="shared" si="0"/>
        <v>0</v>
      </c>
      <c r="K33" s="25"/>
      <c r="L33" s="26"/>
      <c r="M33" s="25"/>
      <c r="N33" s="25"/>
    </row>
    <row r="34" spans="1:14" s="21" customFormat="1" ht="14.25">
      <c r="A34" s="33" t="s">
        <v>31</v>
      </c>
      <c r="B34" s="33" t="s">
        <v>72</v>
      </c>
      <c r="C34" s="33" t="s">
        <v>73</v>
      </c>
      <c r="D34" s="34" t="s">
        <v>74</v>
      </c>
      <c r="E34" s="33" t="s">
        <v>35</v>
      </c>
      <c r="F34" s="37">
        <v>10</v>
      </c>
      <c r="G34" s="36">
        <v>65.84</v>
      </c>
      <c r="H34" s="18"/>
      <c r="I34" s="35">
        <v>0</v>
      </c>
      <c r="J34" s="19">
        <f t="shared" si="0"/>
        <v>0</v>
      </c>
      <c r="K34" s="25"/>
      <c r="L34" s="26"/>
      <c r="M34" s="25"/>
      <c r="N34" s="25"/>
    </row>
    <row r="35" spans="1:14" s="21" customFormat="1" ht="14.25">
      <c r="A35" s="33" t="s">
        <v>31</v>
      </c>
      <c r="B35" s="33" t="s">
        <v>75</v>
      </c>
      <c r="C35" s="33" t="s">
        <v>76</v>
      </c>
      <c r="D35" s="34" t="s">
        <v>77</v>
      </c>
      <c r="E35" s="33" t="s">
        <v>35</v>
      </c>
      <c r="F35" s="37">
        <v>4</v>
      </c>
      <c r="G35" s="36">
        <v>70.8</v>
      </c>
      <c r="H35" s="18"/>
      <c r="I35" s="35">
        <v>0</v>
      </c>
      <c r="J35" s="19">
        <f t="shared" si="0"/>
        <v>0</v>
      </c>
      <c r="K35" s="25"/>
      <c r="L35" s="26"/>
      <c r="M35" s="25"/>
      <c r="N35" s="25"/>
    </row>
    <row r="36" spans="1:14" s="21" customFormat="1" ht="14.25">
      <c r="A36" s="33" t="s">
        <v>31</v>
      </c>
      <c r="B36" s="33" t="s">
        <v>78</v>
      </c>
      <c r="C36" s="33" t="s">
        <v>79</v>
      </c>
      <c r="D36" s="34" t="s">
        <v>80</v>
      </c>
      <c r="E36" s="33" t="s">
        <v>35</v>
      </c>
      <c r="F36" s="37">
        <v>1</v>
      </c>
      <c r="G36" s="36">
        <v>374.03</v>
      </c>
      <c r="H36" s="18"/>
      <c r="I36" s="35">
        <v>0</v>
      </c>
      <c r="J36" s="19">
        <f t="shared" si="0"/>
        <v>0</v>
      </c>
      <c r="K36" s="25"/>
      <c r="L36" s="26"/>
      <c r="M36" s="25"/>
      <c r="N36" s="25"/>
    </row>
    <row r="37" spans="1:14" s="21" customFormat="1" ht="14.25">
      <c r="A37" s="33" t="s">
        <v>31</v>
      </c>
      <c r="B37" s="33" t="s">
        <v>81</v>
      </c>
      <c r="C37" s="33" t="s">
        <v>82</v>
      </c>
      <c r="D37" s="34" t="s">
        <v>83</v>
      </c>
      <c r="E37" s="33" t="s">
        <v>35</v>
      </c>
      <c r="F37" s="37">
        <v>1</v>
      </c>
      <c r="G37" s="36">
        <v>1273.15</v>
      </c>
      <c r="H37" s="18"/>
      <c r="I37" s="35">
        <v>0</v>
      </c>
      <c r="J37" s="19">
        <f t="shared" si="0"/>
        <v>0</v>
      </c>
      <c r="K37" s="25"/>
      <c r="L37" s="26"/>
      <c r="M37" s="25"/>
      <c r="N37" s="25"/>
    </row>
    <row r="38" spans="1:14" s="21" customFormat="1" ht="14.25">
      <c r="A38" s="33" t="s">
        <v>31</v>
      </c>
      <c r="B38" s="33" t="s">
        <v>84</v>
      </c>
      <c r="C38" s="33" t="s">
        <v>85</v>
      </c>
      <c r="D38" s="34" t="s">
        <v>86</v>
      </c>
      <c r="E38" s="33" t="s">
        <v>35</v>
      </c>
      <c r="F38" s="37">
        <v>1</v>
      </c>
      <c r="G38" s="36">
        <v>3013.77</v>
      </c>
      <c r="H38" s="18"/>
      <c r="I38" s="35">
        <v>0</v>
      </c>
      <c r="J38" s="19">
        <f t="shared" si="0"/>
        <v>0</v>
      </c>
      <c r="K38" s="25"/>
      <c r="L38" s="26"/>
      <c r="M38" s="25"/>
      <c r="N38" s="25"/>
    </row>
    <row r="39" spans="1:14" s="21" customFormat="1" ht="14.25">
      <c r="A39" s="33" t="s">
        <v>31</v>
      </c>
      <c r="B39" s="33" t="s">
        <v>87</v>
      </c>
      <c r="C39" s="33" t="s">
        <v>88</v>
      </c>
      <c r="D39" s="34" t="s">
        <v>89</v>
      </c>
      <c r="E39" s="33" t="s">
        <v>35</v>
      </c>
      <c r="F39" s="37">
        <v>1</v>
      </c>
      <c r="G39" s="36">
        <v>2662.61</v>
      </c>
      <c r="H39" s="18"/>
      <c r="I39" s="35">
        <v>0</v>
      </c>
      <c r="J39" s="19">
        <f t="shared" si="0"/>
        <v>0</v>
      </c>
      <c r="K39" s="25"/>
      <c r="L39" s="26"/>
      <c r="M39" s="25"/>
      <c r="N39" s="25"/>
    </row>
    <row r="40" spans="1:14" s="21" customFormat="1" ht="14.25">
      <c r="A40" s="33" t="s">
        <v>31</v>
      </c>
      <c r="B40" s="33" t="s">
        <v>90</v>
      </c>
      <c r="C40" s="33" t="s">
        <v>91</v>
      </c>
      <c r="D40" s="34" t="s">
        <v>92</v>
      </c>
      <c r="E40" s="33" t="s">
        <v>35</v>
      </c>
      <c r="F40" s="37">
        <v>3</v>
      </c>
      <c r="G40" s="36">
        <v>137.71</v>
      </c>
      <c r="H40" s="18"/>
      <c r="I40" s="35">
        <v>0</v>
      </c>
      <c r="J40" s="19">
        <f t="shared" si="0"/>
        <v>0</v>
      </c>
      <c r="K40" s="25"/>
      <c r="L40" s="26"/>
      <c r="M40" s="25"/>
      <c r="N40" s="25"/>
    </row>
    <row r="41" spans="1:14" s="21" customFormat="1" ht="14.25">
      <c r="A41" s="33" t="s">
        <v>31</v>
      </c>
      <c r="B41" s="33" t="s">
        <v>93</v>
      </c>
      <c r="C41" s="33" t="s">
        <v>94</v>
      </c>
      <c r="D41" s="34" t="s">
        <v>95</v>
      </c>
      <c r="E41" s="33" t="s">
        <v>35</v>
      </c>
      <c r="F41" s="37">
        <v>3</v>
      </c>
      <c r="G41" s="36">
        <v>86.13</v>
      </c>
      <c r="H41" s="18"/>
      <c r="I41" s="35">
        <v>0</v>
      </c>
      <c r="J41" s="19">
        <f t="shared" si="0"/>
        <v>0</v>
      </c>
      <c r="K41" s="25"/>
      <c r="L41" s="26"/>
      <c r="M41" s="25"/>
      <c r="N41" s="25"/>
    </row>
    <row r="42" spans="1:14" s="21" customFormat="1" ht="14.25">
      <c r="A42" s="33" t="s">
        <v>31</v>
      </c>
      <c r="B42" s="33" t="s">
        <v>96</v>
      </c>
      <c r="C42" s="33" t="s">
        <v>97</v>
      </c>
      <c r="D42" s="34" t="s">
        <v>98</v>
      </c>
      <c r="E42" s="33" t="s">
        <v>35</v>
      </c>
      <c r="F42" s="37">
        <v>1</v>
      </c>
      <c r="G42" s="36">
        <v>1242.16</v>
      </c>
      <c r="H42" s="18"/>
      <c r="I42" s="35">
        <v>0</v>
      </c>
      <c r="J42" s="19">
        <f t="shared" si="0"/>
        <v>0</v>
      </c>
      <c r="K42" s="25"/>
      <c r="L42" s="26"/>
      <c r="M42" s="25"/>
      <c r="N42" s="25"/>
    </row>
    <row r="43" spans="1:14" s="21" customFormat="1" ht="14.25">
      <c r="A43" s="33" t="s">
        <v>31</v>
      </c>
      <c r="B43" s="33" t="s">
        <v>99</v>
      </c>
      <c r="C43" s="33" t="s">
        <v>100</v>
      </c>
      <c r="D43" s="34" t="s">
        <v>101</v>
      </c>
      <c r="E43" s="33" t="s">
        <v>35</v>
      </c>
      <c r="F43" s="37">
        <v>2</v>
      </c>
      <c r="G43" s="36">
        <v>103.59</v>
      </c>
      <c r="H43" s="18"/>
      <c r="I43" s="35">
        <v>0</v>
      </c>
      <c r="J43" s="19">
        <f t="shared" si="0"/>
        <v>0</v>
      </c>
      <c r="K43" s="25"/>
      <c r="L43" s="26"/>
      <c r="M43" s="25"/>
      <c r="N43" s="25"/>
    </row>
    <row r="44" spans="1:14" s="21" customFormat="1" ht="14.25">
      <c r="A44" s="33" t="s">
        <v>31</v>
      </c>
      <c r="B44" s="33" t="s">
        <v>102</v>
      </c>
      <c r="C44" s="33" t="s">
        <v>103</v>
      </c>
      <c r="D44" s="34" t="s">
        <v>104</v>
      </c>
      <c r="E44" s="33" t="s">
        <v>35</v>
      </c>
      <c r="F44" s="37">
        <v>6</v>
      </c>
      <c r="G44" s="36">
        <v>54.96</v>
      </c>
      <c r="H44" s="18"/>
      <c r="I44" s="35">
        <v>0</v>
      </c>
      <c r="J44" s="19">
        <f t="shared" si="0"/>
        <v>0</v>
      </c>
      <c r="K44" s="25"/>
      <c r="L44" s="26"/>
      <c r="M44" s="25"/>
      <c r="N44" s="25"/>
    </row>
    <row r="45" spans="1:14" s="21" customFormat="1" ht="14.25">
      <c r="A45" s="33" t="s">
        <v>31</v>
      </c>
      <c r="B45" s="33" t="s">
        <v>105</v>
      </c>
      <c r="C45" s="33" t="s">
        <v>106</v>
      </c>
      <c r="D45" s="34" t="s">
        <v>107</v>
      </c>
      <c r="E45" s="33" t="s">
        <v>35</v>
      </c>
      <c r="F45" s="37">
        <v>1</v>
      </c>
      <c r="G45" s="36">
        <v>797.97</v>
      </c>
      <c r="H45" s="18"/>
      <c r="I45" s="35">
        <v>0</v>
      </c>
      <c r="J45" s="19">
        <f t="shared" si="0"/>
        <v>0</v>
      </c>
      <c r="K45" s="25"/>
      <c r="L45" s="26"/>
      <c r="M45" s="25"/>
      <c r="N45" s="25"/>
    </row>
    <row r="46" spans="1:14" s="21" customFormat="1" ht="14.25">
      <c r="A46" s="33" t="s">
        <v>31</v>
      </c>
      <c r="B46" s="33" t="s">
        <v>108</v>
      </c>
      <c r="C46" s="33" t="s">
        <v>109</v>
      </c>
      <c r="D46" s="34" t="s">
        <v>110</v>
      </c>
      <c r="E46" s="33" t="s">
        <v>35</v>
      </c>
      <c r="F46" s="37">
        <v>4</v>
      </c>
      <c r="G46" s="36">
        <v>238.5</v>
      </c>
      <c r="H46" s="18"/>
      <c r="I46" s="35">
        <v>0</v>
      </c>
      <c r="J46" s="19">
        <f t="shared" si="0"/>
        <v>0</v>
      </c>
      <c r="K46" s="25"/>
      <c r="L46" s="26"/>
      <c r="M46" s="25"/>
      <c r="N46" s="25"/>
    </row>
    <row r="47" spans="1:14" s="21" customFormat="1" ht="14.25">
      <c r="A47" s="33" t="s">
        <v>31</v>
      </c>
      <c r="B47" s="33" t="s">
        <v>111</v>
      </c>
      <c r="C47" s="33" t="s">
        <v>112</v>
      </c>
      <c r="D47" s="34" t="s">
        <v>113</v>
      </c>
      <c r="E47" s="33" t="s">
        <v>35</v>
      </c>
      <c r="F47" s="37">
        <v>4</v>
      </c>
      <c r="G47" s="36">
        <v>263.12</v>
      </c>
      <c r="H47" s="18"/>
      <c r="I47" s="35">
        <v>0</v>
      </c>
      <c r="J47" s="19">
        <f t="shared" si="0"/>
        <v>0</v>
      </c>
      <c r="K47" s="25"/>
      <c r="L47" s="26"/>
      <c r="M47" s="25"/>
      <c r="N47" s="25"/>
    </row>
    <row r="48" spans="1:14" s="21" customFormat="1" ht="14.25">
      <c r="A48" s="33" t="s">
        <v>31</v>
      </c>
      <c r="B48" s="33" t="s">
        <v>114</v>
      </c>
      <c r="C48" s="33" t="s">
        <v>115</v>
      </c>
      <c r="D48" s="34" t="s">
        <v>116</v>
      </c>
      <c r="E48" s="33" t="s">
        <v>35</v>
      </c>
      <c r="F48" s="37">
        <v>1</v>
      </c>
      <c r="G48" s="36">
        <v>149.79</v>
      </c>
      <c r="H48" s="18"/>
      <c r="I48" s="35">
        <v>0</v>
      </c>
      <c r="J48" s="19">
        <f t="shared" si="0"/>
        <v>0</v>
      </c>
      <c r="K48" s="25"/>
      <c r="L48" s="26"/>
      <c r="M48" s="25"/>
      <c r="N48" s="25"/>
    </row>
    <row r="49" spans="1:14" s="21" customFormat="1" ht="14.25">
      <c r="A49" s="33" t="s">
        <v>31</v>
      </c>
      <c r="B49" s="33" t="s">
        <v>117</v>
      </c>
      <c r="C49" s="33" t="s">
        <v>118</v>
      </c>
      <c r="D49" s="34" t="s">
        <v>119</v>
      </c>
      <c r="E49" s="33" t="s">
        <v>35</v>
      </c>
      <c r="F49" s="37">
        <v>4</v>
      </c>
      <c r="G49" s="36">
        <v>1001.38</v>
      </c>
      <c r="H49" s="18"/>
      <c r="I49" s="35">
        <v>0</v>
      </c>
      <c r="J49" s="19">
        <f t="shared" si="0"/>
        <v>0</v>
      </c>
      <c r="K49" s="25"/>
      <c r="L49" s="26"/>
      <c r="M49" s="25"/>
      <c r="N49" s="25"/>
    </row>
    <row r="50" spans="1:14" s="21" customFormat="1" ht="14.25">
      <c r="A50" s="33" t="s">
        <v>31</v>
      </c>
      <c r="B50" s="33" t="s">
        <v>120</v>
      </c>
      <c r="C50" s="33" t="s">
        <v>121</v>
      </c>
      <c r="D50" s="34" t="s">
        <v>122</v>
      </c>
      <c r="E50" s="33" t="s">
        <v>35</v>
      </c>
      <c r="F50" s="37">
        <v>8</v>
      </c>
      <c r="G50" s="36">
        <v>70.67</v>
      </c>
      <c r="H50" s="18"/>
      <c r="I50" s="35">
        <v>0</v>
      </c>
      <c r="J50" s="19">
        <f t="shared" si="0"/>
        <v>0</v>
      </c>
      <c r="K50" s="25"/>
      <c r="L50" s="26"/>
      <c r="M50" s="25"/>
      <c r="N50" s="25"/>
    </row>
    <row r="51" spans="1:14" s="21" customFormat="1" ht="14.25">
      <c r="A51" s="33" t="s">
        <v>31</v>
      </c>
      <c r="B51" s="33" t="s">
        <v>123</v>
      </c>
      <c r="C51" s="33" t="s">
        <v>124</v>
      </c>
      <c r="D51" s="34" t="s">
        <v>125</v>
      </c>
      <c r="E51" s="33" t="s">
        <v>35</v>
      </c>
      <c r="F51" s="37">
        <v>1</v>
      </c>
      <c r="G51" s="36">
        <v>1444.88</v>
      </c>
      <c r="H51" s="18"/>
      <c r="I51" s="35">
        <v>0</v>
      </c>
      <c r="J51" s="19">
        <f t="shared" si="0"/>
        <v>0</v>
      </c>
      <c r="K51" s="25"/>
      <c r="L51" s="26"/>
      <c r="M51" s="25"/>
      <c r="N51" s="25"/>
    </row>
    <row r="52" spans="1:14" s="21" customFormat="1" ht="18">
      <c r="A52" s="33" t="s">
        <v>31</v>
      </c>
      <c r="B52" s="33" t="s">
        <v>126</v>
      </c>
      <c r="C52" s="33" t="s">
        <v>127</v>
      </c>
      <c r="D52" s="34" t="s">
        <v>128</v>
      </c>
      <c r="E52" s="33" t="s">
        <v>35</v>
      </c>
      <c r="F52" s="37">
        <v>3</v>
      </c>
      <c r="G52" s="36">
        <v>147.87</v>
      </c>
      <c r="H52" s="18"/>
      <c r="I52" s="35">
        <v>0</v>
      </c>
      <c r="J52" s="19">
        <f t="shared" si="0"/>
        <v>0</v>
      </c>
      <c r="K52" s="25"/>
      <c r="L52" s="26"/>
      <c r="M52" s="25"/>
      <c r="N52" s="25"/>
    </row>
    <row r="53" spans="1:14" s="21" customFormat="1" ht="14.25">
      <c r="A53" s="33" t="s">
        <v>31</v>
      </c>
      <c r="B53" s="33" t="s">
        <v>129</v>
      </c>
      <c r="C53" s="33" t="s">
        <v>130</v>
      </c>
      <c r="D53" s="34" t="s">
        <v>131</v>
      </c>
      <c r="E53" s="33" t="s">
        <v>35</v>
      </c>
      <c r="F53" s="37">
        <v>3</v>
      </c>
      <c r="G53" s="36">
        <v>6161.47</v>
      </c>
      <c r="H53" s="18"/>
      <c r="I53" s="35">
        <v>0</v>
      </c>
      <c r="J53" s="19">
        <f t="shared" si="0"/>
        <v>0</v>
      </c>
      <c r="K53" s="25"/>
      <c r="L53" s="26"/>
      <c r="M53" s="25"/>
      <c r="N53" s="25"/>
    </row>
    <row r="54" spans="1:14" s="21" customFormat="1" ht="14.25">
      <c r="A54" s="33" t="s">
        <v>31</v>
      </c>
      <c r="B54" s="33" t="s">
        <v>132</v>
      </c>
      <c r="C54" s="33" t="s">
        <v>133</v>
      </c>
      <c r="D54" s="34" t="s">
        <v>134</v>
      </c>
      <c r="E54" s="33" t="s">
        <v>35</v>
      </c>
      <c r="F54" s="37">
        <v>2</v>
      </c>
      <c r="G54" s="36">
        <v>342</v>
      </c>
      <c r="H54" s="18"/>
      <c r="I54" s="35">
        <v>0</v>
      </c>
      <c r="J54" s="19">
        <f t="shared" si="0"/>
        <v>0</v>
      </c>
      <c r="K54" s="25"/>
      <c r="L54" s="26"/>
      <c r="M54" s="25"/>
      <c r="N54" s="25"/>
    </row>
    <row r="55" spans="1:14" s="21" customFormat="1" ht="14.25">
      <c r="A55" s="33" t="s">
        <v>31</v>
      </c>
      <c r="B55" s="33" t="s">
        <v>135</v>
      </c>
      <c r="C55" s="33" t="s">
        <v>136</v>
      </c>
      <c r="D55" s="34" t="s">
        <v>137</v>
      </c>
      <c r="E55" s="33" t="s">
        <v>35</v>
      </c>
      <c r="F55" s="37">
        <v>1</v>
      </c>
      <c r="G55" s="36">
        <v>694.13</v>
      </c>
      <c r="H55" s="18"/>
      <c r="I55" s="35">
        <v>0</v>
      </c>
      <c r="J55" s="19">
        <f t="shared" si="0"/>
        <v>0</v>
      </c>
      <c r="K55" s="25"/>
      <c r="L55" s="26"/>
      <c r="M55" s="25"/>
      <c r="N55" s="25"/>
    </row>
    <row r="56" spans="1:14" s="21" customFormat="1" ht="14.25">
      <c r="A56" s="33" t="s">
        <v>31</v>
      </c>
      <c r="B56" s="33" t="s">
        <v>138</v>
      </c>
      <c r="C56" s="33" t="s">
        <v>139</v>
      </c>
      <c r="D56" s="34" t="s">
        <v>140</v>
      </c>
      <c r="E56" s="33" t="s">
        <v>35</v>
      </c>
      <c r="F56" s="37">
        <v>2</v>
      </c>
      <c r="G56" s="36">
        <v>104.7</v>
      </c>
      <c r="H56" s="18"/>
      <c r="I56" s="35">
        <v>0</v>
      </c>
      <c r="J56" s="19">
        <f t="shared" si="0"/>
        <v>0</v>
      </c>
      <c r="K56" s="25"/>
      <c r="L56" s="26"/>
      <c r="M56" s="25"/>
      <c r="N56" s="25"/>
    </row>
    <row r="57" spans="1:14" s="21" customFormat="1" ht="14.25">
      <c r="A57" s="33" t="s">
        <v>31</v>
      </c>
      <c r="B57" s="33" t="s">
        <v>141</v>
      </c>
      <c r="C57" s="33" t="s">
        <v>142</v>
      </c>
      <c r="D57" s="34" t="s">
        <v>143</v>
      </c>
      <c r="E57" s="33" t="s">
        <v>35</v>
      </c>
      <c r="F57" s="37">
        <v>5</v>
      </c>
      <c r="G57" s="36">
        <v>1238.17</v>
      </c>
      <c r="H57" s="18"/>
      <c r="I57" s="35">
        <v>0</v>
      </c>
      <c r="J57" s="19">
        <f t="shared" si="0"/>
        <v>0</v>
      </c>
      <c r="K57" s="25"/>
      <c r="L57" s="26"/>
      <c r="M57" s="25"/>
      <c r="N57" s="25"/>
    </row>
    <row r="58" spans="1:14" s="21" customFormat="1" ht="14.25">
      <c r="A58" s="33" t="s">
        <v>31</v>
      </c>
      <c r="B58" s="33" t="s">
        <v>144</v>
      </c>
      <c r="C58" s="33" t="s">
        <v>145</v>
      </c>
      <c r="D58" s="34" t="s">
        <v>146</v>
      </c>
      <c r="E58" s="33" t="s">
        <v>35</v>
      </c>
      <c r="F58" s="37">
        <v>8</v>
      </c>
      <c r="G58" s="36">
        <v>59.18</v>
      </c>
      <c r="H58" s="18"/>
      <c r="I58" s="35">
        <v>0</v>
      </c>
      <c r="J58" s="19">
        <f t="shared" si="0"/>
        <v>0</v>
      </c>
      <c r="K58" s="25"/>
      <c r="L58" s="26"/>
      <c r="M58" s="25"/>
      <c r="N58" s="25"/>
    </row>
    <row r="59" spans="1:14" s="21" customFormat="1" ht="14.25">
      <c r="A59" s="33" t="s">
        <v>31</v>
      </c>
      <c r="B59" s="33" t="s">
        <v>147</v>
      </c>
      <c r="C59" s="33" t="s">
        <v>148</v>
      </c>
      <c r="D59" s="34" t="s">
        <v>149</v>
      </c>
      <c r="E59" s="33" t="s">
        <v>35</v>
      </c>
      <c r="F59" s="37">
        <v>4</v>
      </c>
      <c r="G59" s="36">
        <v>304.95</v>
      </c>
      <c r="H59" s="18"/>
      <c r="I59" s="35">
        <v>0</v>
      </c>
      <c r="J59" s="19">
        <f t="shared" si="0"/>
        <v>0</v>
      </c>
      <c r="K59" s="25"/>
      <c r="L59" s="26"/>
      <c r="M59" s="25"/>
      <c r="N59" s="25"/>
    </row>
    <row r="60" spans="1:14" s="21" customFormat="1" ht="14.25">
      <c r="A60" s="33" t="s">
        <v>31</v>
      </c>
      <c r="B60" s="33" t="s">
        <v>150</v>
      </c>
      <c r="C60" s="33" t="s">
        <v>151</v>
      </c>
      <c r="D60" s="34" t="s">
        <v>152</v>
      </c>
      <c r="E60" s="33" t="s">
        <v>35</v>
      </c>
      <c r="F60" s="37">
        <v>10</v>
      </c>
      <c r="G60" s="36">
        <v>9.76</v>
      </c>
      <c r="H60" s="18"/>
      <c r="I60" s="35">
        <v>0</v>
      </c>
      <c r="J60" s="19">
        <f t="shared" si="0"/>
        <v>0</v>
      </c>
      <c r="K60" s="25"/>
      <c r="L60" s="26"/>
      <c r="M60" s="25"/>
      <c r="N60" s="25"/>
    </row>
    <row r="61" spans="1:14" s="21" customFormat="1" ht="14.25">
      <c r="A61" s="33" t="s">
        <v>31</v>
      </c>
      <c r="B61" s="33" t="s">
        <v>153</v>
      </c>
      <c r="C61" s="33" t="s">
        <v>154</v>
      </c>
      <c r="D61" s="34" t="s">
        <v>155</v>
      </c>
      <c r="E61" s="33" t="s">
        <v>35</v>
      </c>
      <c r="F61" s="37">
        <v>4</v>
      </c>
      <c r="G61" s="36">
        <v>136.48</v>
      </c>
      <c r="H61" s="18"/>
      <c r="I61" s="35">
        <v>0</v>
      </c>
      <c r="J61" s="19">
        <f t="shared" si="0"/>
        <v>0</v>
      </c>
      <c r="K61" s="25"/>
      <c r="L61" s="26"/>
      <c r="M61" s="25"/>
      <c r="N61" s="25"/>
    </row>
    <row r="62" spans="1:14" s="21" customFormat="1" ht="14.25">
      <c r="A62" s="33" t="s">
        <v>31</v>
      </c>
      <c r="B62" s="33" t="s">
        <v>156</v>
      </c>
      <c r="C62" s="33" t="s">
        <v>157</v>
      </c>
      <c r="D62" s="34" t="s">
        <v>158</v>
      </c>
      <c r="E62" s="33" t="s">
        <v>35</v>
      </c>
      <c r="F62" s="37">
        <v>8</v>
      </c>
      <c r="G62" s="36">
        <v>28.68</v>
      </c>
      <c r="H62" s="18"/>
      <c r="I62" s="35">
        <v>0</v>
      </c>
      <c r="J62" s="19">
        <f t="shared" si="0"/>
        <v>0</v>
      </c>
      <c r="K62" s="25"/>
      <c r="L62" s="26"/>
      <c r="M62" s="25"/>
      <c r="N62" s="25"/>
    </row>
    <row r="63" spans="1:14" s="21" customFormat="1" ht="14.25">
      <c r="A63" s="33" t="s">
        <v>31</v>
      </c>
      <c r="B63" s="33" t="s">
        <v>159</v>
      </c>
      <c r="C63" s="33" t="s">
        <v>160</v>
      </c>
      <c r="D63" s="34" t="s">
        <v>161</v>
      </c>
      <c r="E63" s="33" t="s">
        <v>35</v>
      </c>
      <c r="F63" s="37">
        <v>2</v>
      </c>
      <c r="G63" s="36">
        <v>45.93</v>
      </c>
      <c r="H63" s="18"/>
      <c r="I63" s="35">
        <v>0</v>
      </c>
      <c r="J63" s="19">
        <f t="shared" si="0"/>
        <v>0</v>
      </c>
      <c r="K63" s="25"/>
      <c r="L63" s="26"/>
      <c r="M63" s="25"/>
      <c r="N63" s="25"/>
    </row>
    <row r="64" spans="1:14" s="21" customFormat="1" ht="14.25">
      <c r="A64" s="33" t="s">
        <v>31</v>
      </c>
      <c r="B64" s="33" t="s">
        <v>162</v>
      </c>
      <c r="C64" s="33" t="s">
        <v>163</v>
      </c>
      <c r="D64" s="34" t="s">
        <v>164</v>
      </c>
      <c r="E64" s="33" t="s">
        <v>35</v>
      </c>
      <c r="F64" s="37">
        <v>8</v>
      </c>
      <c r="G64" s="36">
        <v>134.32</v>
      </c>
      <c r="H64" s="18"/>
      <c r="I64" s="35">
        <v>0</v>
      </c>
      <c r="J64" s="19">
        <f t="shared" si="0"/>
        <v>0</v>
      </c>
      <c r="K64" s="25"/>
      <c r="L64" s="26"/>
      <c r="M64" s="25"/>
      <c r="N64" s="25"/>
    </row>
    <row r="65" spans="1:14" s="21" customFormat="1" ht="14.25">
      <c r="A65" s="33" t="s">
        <v>31</v>
      </c>
      <c r="B65" s="33" t="s">
        <v>165</v>
      </c>
      <c r="C65" s="33" t="s">
        <v>166</v>
      </c>
      <c r="D65" s="34" t="s">
        <v>167</v>
      </c>
      <c r="E65" s="33" t="s">
        <v>35</v>
      </c>
      <c r="F65" s="37">
        <v>4</v>
      </c>
      <c r="G65" s="36">
        <v>366.82</v>
      </c>
      <c r="H65" s="18"/>
      <c r="I65" s="35">
        <v>0</v>
      </c>
      <c r="J65" s="19">
        <f t="shared" si="0"/>
        <v>0</v>
      </c>
      <c r="K65" s="25"/>
      <c r="L65" s="26"/>
      <c r="M65" s="25"/>
      <c r="N65" s="25"/>
    </row>
    <row r="66" spans="1:14" s="21" customFormat="1" ht="14.25">
      <c r="A66" s="33" t="s">
        <v>31</v>
      </c>
      <c r="B66" s="33" t="s">
        <v>168</v>
      </c>
      <c r="C66" s="33" t="s">
        <v>169</v>
      </c>
      <c r="D66" s="34" t="s">
        <v>170</v>
      </c>
      <c r="E66" s="33" t="s">
        <v>35</v>
      </c>
      <c r="F66" s="37">
        <v>2</v>
      </c>
      <c r="G66" s="36">
        <v>149.6</v>
      </c>
      <c r="H66" s="18"/>
      <c r="I66" s="35">
        <v>0</v>
      </c>
      <c r="J66" s="19">
        <f t="shared" si="0"/>
        <v>0</v>
      </c>
      <c r="K66" s="25"/>
      <c r="L66" s="26"/>
      <c r="M66" s="25"/>
      <c r="N66" s="25"/>
    </row>
    <row r="67" spans="1:14" s="21" customFormat="1" ht="14.25">
      <c r="A67" s="33" t="s">
        <v>31</v>
      </c>
      <c r="B67" s="33" t="s">
        <v>171</v>
      </c>
      <c r="C67" s="33" t="s">
        <v>172</v>
      </c>
      <c r="D67" s="34" t="s">
        <v>173</v>
      </c>
      <c r="E67" s="33" t="s">
        <v>35</v>
      </c>
      <c r="F67" s="37">
        <v>8</v>
      </c>
      <c r="G67" s="36">
        <v>45.74</v>
      </c>
      <c r="H67" s="18"/>
      <c r="I67" s="35">
        <v>0</v>
      </c>
      <c r="J67" s="19">
        <f t="shared" si="0"/>
        <v>0</v>
      </c>
      <c r="K67" s="25"/>
      <c r="L67" s="26"/>
      <c r="M67" s="25"/>
      <c r="N67" s="25"/>
    </row>
    <row r="68" spans="1:14" s="21" customFormat="1" ht="14.25">
      <c r="A68" s="33" t="s">
        <v>31</v>
      </c>
      <c r="B68" s="33" t="s">
        <v>174</v>
      </c>
      <c r="C68" s="33" t="s">
        <v>175</v>
      </c>
      <c r="D68" s="34" t="s">
        <v>176</v>
      </c>
      <c r="E68" s="33" t="s">
        <v>35</v>
      </c>
      <c r="F68" s="37">
        <v>2</v>
      </c>
      <c r="G68" s="36">
        <v>209.74</v>
      </c>
      <c r="H68" s="18"/>
      <c r="I68" s="35">
        <v>0</v>
      </c>
      <c r="J68" s="19">
        <f t="shared" si="0"/>
        <v>0</v>
      </c>
      <c r="K68" s="25"/>
      <c r="L68" s="26"/>
      <c r="M68" s="25"/>
      <c r="N68" s="25"/>
    </row>
    <row r="69" spans="1:14" s="21" customFormat="1" ht="14.25">
      <c r="A69" s="33" t="s">
        <v>31</v>
      </c>
      <c r="B69" s="33" t="s">
        <v>177</v>
      </c>
      <c r="C69" s="33" t="s">
        <v>178</v>
      </c>
      <c r="D69" s="34" t="s">
        <v>179</v>
      </c>
      <c r="E69" s="33" t="s">
        <v>35</v>
      </c>
      <c r="F69" s="37">
        <v>4</v>
      </c>
      <c r="G69" s="36">
        <v>250.4</v>
      </c>
      <c r="H69" s="18"/>
      <c r="I69" s="35">
        <v>0</v>
      </c>
      <c r="J69" s="19">
        <f t="shared" si="0"/>
        <v>0</v>
      </c>
      <c r="K69" s="25"/>
      <c r="L69" s="26"/>
      <c r="M69" s="25"/>
      <c r="N69" s="25"/>
    </row>
    <row r="70" spans="1:14" s="21" customFormat="1" ht="14.25">
      <c r="A70" s="33" t="s">
        <v>31</v>
      </c>
      <c r="B70" s="33" t="s">
        <v>180</v>
      </c>
      <c r="C70" s="33" t="s">
        <v>181</v>
      </c>
      <c r="D70" s="34" t="s">
        <v>182</v>
      </c>
      <c r="E70" s="33" t="s">
        <v>35</v>
      </c>
      <c r="F70" s="37">
        <v>10</v>
      </c>
      <c r="G70" s="36">
        <v>92.04</v>
      </c>
      <c r="H70" s="18"/>
      <c r="I70" s="35">
        <v>0</v>
      </c>
      <c r="J70" s="19">
        <f t="shared" si="0"/>
        <v>0</v>
      </c>
      <c r="K70" s="25"/>
      <c r="L70" s="26"/>
      <c r="M70" s="25"/>
      <c r="N70" s="25"/>
    </row>
    <row r="71" spans="1:14" s="21" customFormat="1" ht="14.25">
      <c r="A71" s="33" t="s">
        <v>31</v>
      </c>
      <c r="B71" s="33" t="s">
        <v>183</v>
      </c>
      <c r="C71" s="33" t="s">
        <v>184</v>
      </c>
      <c r="D71" s="34" t="s">
        <v>185</v>
      </c>
      <c r="E71" s="33" t="s">
        <v>35</v>
      </c>
      <c r="F71" s="37">
        <v>1</v>
      </c>
      <c r="G71" s="36">
        <v>3027.24</v>
      </c>
      <c r="H71" s="18"/>
      <c r="I71" s="35">
        <v>0</v>
      </c>
      <c r="J71" s="19">
        <f t="shared" si="0"/>
        <v>0</v>
      </c>
      <c r="K71" s="25"/>
      <c r="L71" s="26"/>
      <c r="M71" s="25"/>
      <c r="N71" s="25"/>
    </row>
    <row r="72" spans="1:14" s="21" customFormat="1" ht="14.25">
      <c r="A72" s="33" t="s">
        <v>31</v>
      </c>
      <c r="B72" s="33" t="s">
        <v>186</v>
      </c>
      <c r="C72" s="33" t="s">
        <v>187</v>
      </c>
      <c r="D72" s="34" t="s">
        <v>188</v>
      </c>
      <c r="E72" s="33" t="s">
        <v>35</v>
      </c>
      <c r="F72" s="37">
        <v>4</v>
      </c>
      <c r="G72" s="36">
        <v>1223.98</v>
      </c>
      <c r="H72" s="18"/>
      <c r="I72" s="35">
        <v>0</v>
      </c>
      <c r="J72" s="19">
        <f t="shared" si="0"/>
        <v>0</v>
      </c>
      <c r="K72" s="25"/>
      <c r="L72" s="26"/>
      <c r="M72" s="25"/>
      <c r="N72" s="25"/>
    </row>
    <row r="73" spans="1:14" s="21" customFormat="1" ht="14.25">
      <c r="A73" s="33" t="s">
        <v>31</v>
      </c>
      <c r="B73" s="33" t="s">
        <v>189</v>
      </c>
      <c r="C73" s="33" t="s">
        <v>190</v>
      </c>
      <c r="D73" s="34" t="s">
        <v>191</v>
      </c>
      <c r="E73" s="33" t="s">
        <v>35</v>
      </c>
      <c r="F73" s="37">
        <v>2</v>
      </c>
      <c r="G73" s="36">
        <v>96.37</v>
      </c>
      <c r="H73" s="18"/>
      <c r="I73" s="35">
        <v>0</v>
      </c>
      <c r="J73" s="19">
        <f t="shared" si="0"/>
        <v>0</v>
      </c>
      <c r="K73" s="25"/>
      <c r="L73" s="26"/>
      <c r="M73" s="25"/>
      <c r="N73" s="25"/>
    </row>
    <row r="74" spans="1:14" s="21" customFormat="1" ht="14.25">
      <c r="A74" s="33" t="s">
        <v>31</v>
      </c>
      <c r="B74" s="33" t="s">
        <v>192</v>
      </c>
      <c r="C74" s="33" t="s">
        <v>193</v>
      </c>
      <c r="D74" s="34" t="s">
        <v>194</v>
      </c>
      <c r="E74" s="33" t="s">
        <v>35</v>
      </c>
      <c r="F74" s="37">
        <v>1</v>
      </c>
      <c r="G74" s="36">
        <v>355.48</v>
      </c>
      <c r="H74" s="18"/>
      <c r="I74" s="35">
        <v>0</v>
      </c>
      <c r="J74" s="19">
        <f t="shared" si="0"/>
        <v>0</v>
      </c>
      <c r="K74" s="25"/>
      <c r="L74" s="26"/>
      <c r="M74" s="25"/>
      <c r="N74" s="25"/>
    </row>
    <row r="75" spans="1:14" s="21" customFormat="1" ht="14.25">
      <c r="A75" s="33" t="s">
        <v>31</v>
      </c>
      <c r="B75" s="33" t="s">
        <v>195</v>
      </c>
      <c r="C75" s="33" t="s">
        <v>196</v>
      </c>
      <c r="D75" s="34" t="s">
        <v>197</v>
      </c>
      <c r="E75" s="33" t="s">
        <v>35</v>
      </c>
      <c r="F75" s="37">
        <v>12</v>
      </c>
      <c r="G75" s="36">
        <v>87.05</v>
      </c>
      <c r="H75" s="18"/>
      <c r="I75" s="35">
        <v>0</v>
      </c>
      <c r="J75" s="19">
        <f t="shared" si="0"/>
        <v>0</v>
      </c>
      <c r="K75" s="25"/>
      <c r="L75" s="26"/>
      <c r="M75" s="25"/>
      <c r="N75" s="25"/>
    </row>
    <row r="76" spans="1:14" s="21" customFormat="1" ht="14.25">
      <c r="A76" s="33" t="s">
        <v>31</v>
      </c>
      <c r="B76" s="33" t="s">
        <v>198</v>
      </c>
      <c r="C76" s="33" t="s">
        <v>199</v>
      </c>
      <c r="D76" s="34" t="s">
        <v>200</v>
      </c>
      <c r="E76" s="33" t="s">
        <v>35</v>
      </c>
      <c r="F76" s="37">
        <v>1</v>
      </c>
      <c r="G76" s="36">
        <v>66.17</v>
      </c>
      <c r="H76" s="18"/>
      <c r="I76" s="35">
        <v>0</v>
      </c>
      <c r="J76" s="19">
        <f t="shared" si="0"/>
        <v>0</v>
      </c>
      <c r="K76" s="25"/>
      <c r="L76" s="26"/>
      <c r="M76" s="25"/>
      <c r="N76" s="25"/>
    </row>
    <row r="77" spans="1:14" s="21" customFormat="1" ht="14.25">
      <c r="A77" s="33" t="s">
        <v>31</v>
      </c>
      <c r="B77" s="33" t="s">
        <v>201</v>
      </c>
      <c r="C77" s="33" t="s">
        <v>202</v>
      </c>
      <c r="D77" s="34" t="s">
        <v>203</v>
      </c>
      <c r="E77" s="33" t="s">
        <v>35</v>
      </c>
      <c r="F77" s="37">
        <v>2</v>
      </c>
      <c r="G77" s="36">
        <v>134.21</v>
      </c>
      <c r="H77" s="18"/>
      <c r="I77" s="35">
        <v>0</v>
      </c>
      <c r="J77" s="19">
        <f t="shared" si="0"/>
        <v>0</v>
      </c>
      <c r="K77" s="25"/>
      <c r="L77" s="26"/>
      <c r="M77" s="25"/>
      <c r="N77" s="25"/>
    </row>
    <row r="78" spans="1:14" s="21" customFormat="1" ht="14.25">
      <c r="A78" s="33" t="s">
        <v>31</v>
      </c>
      <c r="B78" s="33" t="s">
        <v>204</v>
      </c>
      <c r="C78" s="33" t="s">
        <v>205</v>
      </c>
      <c r="D78" s="34" t="s">
        <v>206</v>
      </c>
      <c r="E78" s="33" t="s">
        <v>35</v>
      </c>
      <c r="F78" s="37">
        <v>10</v>
      </c>
      <c r="G78" s="36">
        <v>15.09</v>
      </c>
      <c r="H78" s="18"/>
      <c r="I78" s="35">
        <v>0</v>
      </c>
      <c r="J78" s="19">
        <f t="shared" si="0"/>
        <v>0</v>
      </c>
      <c r="K78" s="25"/>
      <c r="L78" s="26"/>
      <c r="M78" s="25"/>
      <c r="N78" s="25"/>
    </row>
    <row r="79" spans="1:14" s="21" customFormat="1" ht="14.25">
      <c r="A79" s="33" t="s">
        <v>31</v>
      </c>
      <c r="B79" s="33" t="s">
        <v>207</v>
      </c>
      <c r="C79" s="33" t="s">
        <v>208</v>
      </c>
      <c r="D79" s="34" t="s">
        <v>209</v>
      </c>
      <c r="E79" s="33" t="s">
        <v>35</v>
      </c>
      <c r="F79" s="37">
        <v>4</v>
      </c>
      <c r="G79" s="36">
        <v>73.55</v>
      </c>
      <c r="H79" s="18"/>
      <c r="I79" s="35">
        <v>0</v>
      </c>
      <c r="J79" s="19">
        <f t="shared" si="0"/>
        <v>0</v>
      </c>
      <c r="K79" s="25"/>
      <c r="L79" s="26"/>
      <c r="M79" s="25"/>
      <c r="N79" s="25"/>
    </row>
    <row r="80" spans="1:14" s="21" customFormat="1" ht="14.25">
      <c r="A80" s="33" t="s">
        <v>31</v>
      </c>
      <c r="B80" s="33" t="s">
        <v>210</v>
      </c>
      <c r="C80" s="33" t="s">
        <v>211</v>
      </c>
      <c r="D80" s="34" t="s">
        <v>212</v>
      </c>
      <c r="E80" s="33" t="s">
        <v>35</v>
      </c>
      <c r="F80" s="37">
        <v>4</v>
      </c>
      <c r="G80" s="36">
        <v>262.41</v>
      </c>
      <c r="H80" s="18"/>
      <c r="I80" s="35">
        <v>0</v>
      </c>
      <c r="J80" s="19">
        <f t="shared" si="0"/>
        <v>0</v>
      </c>
      <c r="K80" s="25"/>
      <c r="L80" s="26"/>
      <c r="M80" s="25"/>
      <c r="N80" s="25"/>
    </row>
    <row r="81" spans="1:14" s="21" customFormat="1" ht="14.25">
      <c r="A81" s="33" t="s">
        <v>31</v>
      </c>
      <c r="B81" s="33" t="s">
        <v>213</v>
      </c>
      <c r="C81" s="33" t="s">
        <v>214</v>
      </c>
      <c r="D81" s="34" t="s">
        <v>215</v>
      </c>
      <c r="E81" s="33" t="s">
        <v>35</v>
      </c>
      <c r="F81" s="37">
        <v>2</v>
      </c>
      <c r="G81" s="36">
        <v>85.37</v>
      </c>
      <c r="H81" s="18"/>
      <c r="I81" s="35">
        <v>0</v>
      </c>
      <c r="J81" s="19">
        <f t="shared" si="0"/>
        <v>0</v>
      </c>
      <c r="K81" s="25"/>
      <c r="L81" s="26"/>
      <c r="M81" s="25"/>
      <c r="N81" s="25"/>
    </row>
    <row r="82" spans="1:14" s="21" customFormat="1" ht="14.25">
      <c r="A82" s="69" t="s">
        <v>21</v>
      </c>
      <c r="B82" s="70"/>
      <c r="C82" s="70"/>
      <c r="D82" s="71"/>
      <c r="E82" s="72"/>
      <c r="F82" s="73"/>
      <c r="G82" s="73"/>
      <c r="H82" s="74"/>
      <c r="I82" s="75">
        <f>SUM(J21:J81)</f>
        <v>0</v>
      </c>
      <c r="J82" s="76">
        <f t="shared" si="0"/>
        <v>0</v>
      </c>
      <c r="K82" s="25"/>
      <c r="L82" s="26"/>
      <c r="M82" s="25"/>
      <c r="N82" s="25"/>
    </row>
    <row r="84" spans="1:14" s="21" customFormat="1" ht="84.75" customHeight="1">
      <c r="A84" s="77" t="s">
        <v>216</v>
      </c>
      <c r="B84" s="70"/>
      <c r="C84" s="70"/>
      <c r="D84" s="71"/>
      <c r="E84" s="72"/>
      <c r="F84" s="73"/>
      <c r="G84" s="78" t="s">
        <v>218</v>
      </c>
      <c r="H84" s="74"/>
      <c r="I84" s="79">
        <v>0</v>
      </c>
      <c r="J84" s="76">
        <f t="shared" si="0"/>
        <v>0</v>
      </c>
      <c r="K84" s="25"/>
      <c r="L84" s="26"/>
      <c r="M84" s="25"/>
      <c r="N84" s="25"/>
    </row>
    <row r="85" spans="1:14" s="21" customFormat="1" ht="30" customHeight="1">
      <c r="A85" s="78" t="s">
        <v>217</v>
      </c>
      <c r="B85" s="70"/>
      <c r="C85" s="70"/>
      <c r="D85" s="71"/>
      <c r="E85" s="72"/>
      <c r="F85" s="73"/>
      <c r="G85" s="73"/>
      <c r="H85" s="74"/>
      <c r="I85" s="79">
        <v>0</v>
      </c>
      <c r="J85" s="76">
        <f t="shared" si="0"/>
        <v>0</v>
      </c>
      <c r="K85" s="25"/>
      <c r="L85" s="26"/>
      <c r="M85" s="25"/>
      <c r="N85" s="25"/>
    </row>
  </sheetData>
  <sheetProtection/>
  <mergeCells count="37">
    <mergeCell ref="A82:H82"/>
    <mergeCell ref="I82:J82"/>
    <mergeCell ref="A84:F84"/>
    <mergeCell ref="G84:J85"/>
    <mergeCell ref="A85:F8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2018-06-14T13:33:45Z</dcterms:modified>
  <cp:category/>
  <cp:version/>
  <cp:contentType/>
  <cp:contentStatus/>
</cp:coreProperties>
</file>