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<sst xmlns="http://schemas.openxmlformats.org/spreadsheetml/2006/main" count="75" uniqueCount="61">
  <si>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</si>
  <si>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</si>
  <si>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</si>
  <si>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</si>
  <si>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</si>
  <si>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</si>
  <si>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</si>
  <si>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</si>
  <si>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</si>
  <si>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</si>
  <si>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</si>
  <si>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</si>
  <si>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</si>
  <si>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</si>
  <si>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</si>
  <si>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</si>
  <si>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</si>
  <si>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</si>
  <si>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</si>
  <si>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</si>
  <si>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</si>
  <si>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</si>
  <si>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</si>
  <si>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</si>
  <si>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</si>
  <si>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</si>
  <si>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</si>
  <si>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</si>
  <si>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0170/2019   -   PREGÃO Nº 0058/2019</t>
  </si>
  <si>
    <t>MENOR PREÇO POR ITEM</t>
  </si>
  <si>
    <t>CONSTITUI O OBJETO DA PRESENTE LICITAÇÃO O FORNECIMENTO DE SERVIÇOS GRAFICOS, VISANDO ATENDER A SOLICITAÇÃO DA SECRETARIA MUNICIPAL DE SAÚDE PÚBLICA DE MUNDO NOVO - MS, COM FORNECIMENTO PARCELADO, E DE ACORDO COM AS ESPECIFICAÇÕES E QUANTIDADES CONSTANTES NO ANEXO I – TERMO DE REFERÊNCIA DESTE EDITAL.</t>
  </si>
  <si>
    <t>0001</t>
  </si>
  <si>
    <t>1</t>
  </si>
  <si>
    <t>37497</t>
  </si>
  <si>
    <t>BRAÇO CURVO 1.1/2</t>
  </si>
  <si>
    <t>UN</t>
  </si>
  <si>
    <t>2</t>
  </si>
  <si>
    <t>18023</t>
  </si>
  <si>
    <t>CABO FLEX 2.5MM</t>
  </si>
  <si>
    <t>M</t>
  </si>
  <si>
    <t>3</t>
  </si>
  <si>
    <t>26595</t>
  </si>
  <si>
    <t>CABO FLEXIVEL 10MM</t>
  </si>
  <si>
    <t>4</t>
  </si>
  <si>
    <t>37498</t>
  </si>
  <si>
    <t>LÂMPADA ESP. 46W COMP.</t>
  </si>
  <si>
    <t>5</t>
  </si>
  <si>
    <t>18029</t>
  </si>
  <si>
    <t>LÂMPADA ESP.65W</t>
  </si>
  <si>
    <t>6</t>
  </si>
  <si>
    <t>18030</t>
  </si>
  <si>
    <t>LÂMPADA ESP.85W</t>
  </si>
  <si>
    <t>7</t>
  </si>
  <si>
    <t>37496</t>
  </si>
  <si>
    <t>LUMINARIA ESTAMPADA</t>
  </si>
  <si>
    <t>8</t>
  </si>
  <si>
    <t>37495</t>
  </si>
  <si>
    <t>SOQUETE DE LOUÇA</t>
  </si>
  <si>
    <t>Declaro que examinei, conheço e me submeto a todas as condições contidas no Edital da presente Licitação modalidade PREGÃO PRESENCIAL Nº 0058/2019,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</si>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</sst>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v>
      </c>
      <c r="G21" s="91">
        <v>129.17</v>
      </c>
      <c r="H21" s="22"/>
      <c r="I21" s="89">
        <v>0</v>
      </c>
      <c r="J21" s="24">
        <f>SUM(F21*I21)</f>
        <v>0</v>
      </c>
      <c r="K21" s="25"/>
      <c r="L21" s="25"/>
      <c r="M21" s="25"/>
      <c r="N21" s="25"/>
      <c r="O21" s="25"/>
    </row>
    <row r="22" spans="1:15" s="26" customFormat="1" ht="14.25">
      <c r="A22" s="79" t="s">
        <v>31</v>
      </c>
      <c r="B22" s="79" t="s">
        <v>36</v>
      </c>
      <c r="C22" s="79" t="s">
        <v>37</v>
      </c>
      <c r="D22" s="85" t="s">
        <v>38</v>
      </c>
      <c r="E22" s="79" t="s">
        <v>39</v>
      </c>
      <c r="F22" s="93">
        <v>300</v>
      </c>
      <c r="G22" s="91">
        <v>1.32</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500</v>
      </c>
      <c r="G23" s="91">
        <v>5.24</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150</v>
      </c>
      <c r="G24" s="91">
        <v>45</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50</v>
      </c>
      <c r="G25" s="91">
        <v>67.03</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20</v>
      </c>
      <c r="G26" s="91">
        <v>88.53</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40</v>
      </c>
      <c r="G27" s="91">
        <v>120.67</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30</v>
      </c>
      <c r="G28" s="91">
        <v>4</v>
      </c>
      <c r="H28" s="22"/>
      <c r="I28" s="89">
        <v>0</v>
      </c>
      <c r="J28" s="24">
        <f t="shared" si="0"/>
        <v>0</v>
      </c>
      <c r="K28" s="35"/>
      <c r="L28" s="36"/>
      <c r="M28" s="35"/>
      <c r="N28" s="35"/>
    </row>
    <row r="29" spans="1:14" s="26" customFormat="1" ht="14.25">
      <c r="A29" s="84" t="s">
        <v>21</v>
      </c>
      <c r="B29" s="27"/>
      <c r="C29" s="27"/>
      <c r="D29" s="28"/>
      <c r="E29" s="29"/>
      <c r="F29" s="30"/>
      <c r="G29" s="30"/>
      <c r="H29" s="22"/>
      <c r="I29" s="94">
        <f>SUM(J21:J28)</f>
        <v>0</v>
      </c>
      <c r="J29" s="24">
        <f t="shared" si="0"/>
        <v>0</v>
      </c>
      <c r="K29" s="35"/>
      <c r="L29" s="36"/>
      <c r="M29" s="35"/>
      <c r="N29" s="35"/>
    </row>
    <row r="31" spans="1:14" s="26" customFormat="1" ht="84.75" customHeight="1">
      <c r="A31" s="81" t="s">
        <v>58</v>
      </c>
      <c r="B31" s="27"/>
      <c r="C31" s="27"/>
      <c r="D31" s="28"/>
      <c r="E31" s="29"/>
      <c r="F31" s="30"/>
      <c r="G31" s="82" t="s">
        <v>60</v>
      </c>
      <c r="H31" s="22"/>
      <c r="I31" s="23">
        <v>0</v>
      </c>
      <c r="J31" s="24">
        <f t="shared" si="0"/>
        <v>0</v>
      </c>
      <c r="K31" s="35"/>
      <c r="L31" s="36"/>
      <c r="M31" s="35"/>
      <c r="N31" s="35"/>
    </row>
    <row r="32" spans="1:14" s="26" customFormat="1" ht="30" customHeight="1">
      <c r="A32" s="82" t="s">
        <v>59</v>
      </c>
      <c r="B32" s="27"/>
      <c r="C32" s="27"/>
      <c r="D32" s="28"/>
      <c r="E32" s="29"/>
      <c r="F32" s="30"/>
      <c r="G32" s="30"/>
      <c r="H32" s="22"/>
      <c r="I32" s="23">
        <v>0</v>
      </c>
      <c r="J32" s="24">
        <f t="shared" si="0"/>
        <v>0</v>
      </c>
      <c r="K32" s="35"/>
      <c r="L32" s="36"/>
      <c r="M32" s="35"/>
      <c r="N3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H29"/>
    <mergeCell ref="I29:J29"/>
    <mergeCell ref="A31:F31"/>
    <mergeCell ref="G31:J32"/>
    <mergeCell ref="A32:F3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