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<sst xmlns="http://schemas.openxmlformats.org/spreadsheetml/2006/main" count="120" uniqueCount="87">
  <si>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</si>
  <si>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</si>
  <si>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</si>
  <si>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</si>
  <si>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</si>
  <si>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</si>
  <si>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</si>
  <si>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</si>
  <si>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</si>
  <si>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</si>
  <si>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</si>
  <si>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</si>
  <si>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</si>
  <si>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</si>
  <si>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</si>
  <si>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</si>
  <si>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</si>
  <si>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</si>
  <si>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</si>
  <si>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</si>
  <si>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</si>
  <si>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</si>
  <si>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</si>
  <si>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</si>
  <si>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</si>
  <si>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</si>
  <si>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</si>
  <si>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</si>
  <si>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0185/2019   -   PREGÃO Nº 0060/2019</t>
  </si>
  <si>
    <t>MENOR PREÇO POR ITEM</t>
  </si>
  <si>
    <t>O OBJETO DA PRESENTE LICITAÇÃO É A SELEÇÃO DA PROPOSTA MAIS VANTAJOSA PARA A ADMINISTRAÇÃO PÚBLICA, OBJETIVANDO O REGISTRO DE PREÇOS PARA AQUISIÇÃO DE MEDICAMENTOS, REFERENTE A PROCESSOS JUDICIAIS, VISANDO ATENDER AS NECESSIDADES DA SECRETARIA MUNICIPAL DE SAÚDE CONFORME ESPECIFICAÇÕES E EXIGÊNCIAS DESCRITAS NO TERMO DE REFERÊNCIA - ANEXO IV DO EDITAL.</t>
  </si>
  <si>
    <t>0001</t>
  </si>
  <si>
    <t>1</t>
  </si>
  <si>
    <t>37710</t>
  </si>
  <si>
    <t>AEROLIN NEBULES - CAIXA COM 20 FLACONETES</t>
  </si>
  <si>
    <t>UN</t>
  </si>
  <si>
    <t>2</t>
  </si>
  <si>
    <t>37702</t>
  </si>
  <si>
    <t>BETAMETASONA CREME 1 MG - BISNAGA 30G</t>
  </si>
  <si>
    <t>3</t>
  </si>
  <si>
    <t>37544</t>
  </si>
  <si>
    <t>BISOLVON GOTAS - FRASCO 50 ML</t>
  </si>
  <si>
    <t>4</t>
  </si>
  <si>
    <t>27746</t>
  </si>
  <si>
    <t>BROMETO DE IPRATROPIO 0,25MG/ML GTS 20ML</t>
  </si>
  <si>
    <t>5</t>
  </si>
  <si>
    <t>37712</t>
  </si>
  <si>
    <t>BROMOPRIDA 10 MG CPS - CAIXA COM 20 CP</t>
  </si>
  <si>
    <t>6</t>
  </si>
  <si>
    <t>37703</t>
  </si>
  <si>
    <t>CLAVULIN BD 875 MG - CAIXA COM 14 CP</t>
  </si>
  <si>
    <t>7</t>
  </si>
  <si>
    <t>37608</t>
  </si>
  <si>
    <t>CLENIL COMPOSITUM A 10 FLC 2 ML</t>
  </si>
  <si>
    <t>8</t>
  </si>
  <si>
    <t>37704</t>
  </si>
  <si>
    <t>CONDRES 40 MG - CAIXA COM 60 CP</t>
  </si>
  <si>
    <t>9</t>
  </si>
  <si>
    <t>32991</t>
  </si>
  <si>
    <t>ESOMEPRAZOL 40 MG - CX COM 28 CP</t>
  </si>
  <si>
    <t>10</t>
  </si>
  <si>
    <t>37708</t>
  </si>
  <si>
    <t>OSSONE C/ 30 CP</t>
  </si>
  <si>
    <t>11</t>
  </si>
  <si>
    <t>37705</t>
  </si>
  <si>
    <t>PROTETOR SOLAR FPS 100 - FR COM NO MÍNIMO 100 ML</t>
  </si>
  <si>
    <t>12</t>
  </si>
  <si>
    <t>37706</t>
  </si>
  <si>
    <t>QUETIAPINA 25 MG - CAIXA C/ 30 CP</t>
  </si>
  <si>
    <t>13</t>
  </si>
  <si>
    <t>37311</t>
  </si>
  <si>
    <t>REVOLADE 50 MG - CX COM 14 COMPRIMIDOS</t>
  </si>
  <si>
    <t>14</t>
  </si>
  <si>
    <t>37707</t>
  </si>
  <si>
    <t>RISEDRONATO SÓDICO 35 MG - CAIXA COM 4 CP</t>
  </si>
  <si>
    <t>15</t>
  </si>
  <si>
    <t>37709</t>
  </si>
  <si>
    <t>TACROLIMO 0,03% C/ 10 G</t>
  </si>
  <si>
    <t>16</t>
  </si>
  <si>
    <t>37713</t>
  </si>
  <si>
    <t>TACROLIMO 0,1 % 10 G</t>
  </si>
  <si>
    <t>17</t>
  </si>
  <si>
    <t>37711</t>
  </si>
  <si>
    <t>TICAGRELOR 90 MG - C/ 30 CP</t>
  </si>
  <si>
    <t>Declaro que examinei, conheço e me submeto a todas as condições contidas no Edital da presente Licitação modalidade PREGÃO PRESENCIAL Nº 0060/2019,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</si>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</sst>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16</v>
      </c>
      <c r="G21" s="36">
        <v>16.82</v>
      </c>
      <c r="H21" s="18"/>
      <c r="I21" s="35">
        <v>0</v>
      </c>
      <c r="J21" s="19">
        <f>SUM(F21*I21)</f>
        <v>0</v>
      </c>
      <c r="K21" s="20"/>
      <c r="L21" s="20"/>
      <c r="M21" s="20"/>
      <c r="N21" s="20"/>
      <c r="O21" s="20"/>
    </row>
    <row r="22" spans="1:15" s="21" customFormat="1" ht="14.25">
      <c r="A22" s="33" t="s">
        <v>31</v>
      </c>
      <c r="B22" s="33" t="s">
        <v>36</v>
      </c>
      <c r="C22" s="33" t="s">
        <v>37</v>
      </c>
      <c r="D22" s="34" t="s">
        <v>38</v>
      </c>
      <c r="E22" s="33" t="s">
        <v>35</v>
      </c>
      <c r="F22" s="37">
        <v>30</v>
      </c>
      <c r="G22" s="36">
        <v>26.82</v>
      </c>
      <c r="H22" s="18"/>
      <c r="I22" s="35">
        <v>0</v>
      </c>
      <c r="J22" s="19">
        <f aca="true" t="shared" si="0" ref="J22:J41">SUM(F22*I22)</f>
        <v>0</v>
      </c>
      <c r="K22" s="22"/>
      <c r="L22" s="22"/>
      <c r="M22" s="22"/>
      <c r="N22" s="22"/>
      <c r="O22" s="22"/>
    </row>
    <row r="23" spans="1:15" s="21" customFormat="1" ht="14.25">
      <c r="A23" s="33" t="s">
        <v>31</v>
      </c>
      <c r="B23" s="33" t="s">
        <v>39</v>
      </c>
      <c r="C23" s="33" t="s">
        <v>40</v>
      </c>
      <c r="D23" s="34" t="s">
        <v>41</v>
      </c>
      <c r="E23" s="33" t="s">
        <v>35</v>
      </c>
      <c r="F23" s="37">
        <v>30</v>
      </c>
      <c r="G23" s="36">
        <v>16.59</v>
      </c>
      <c r="H23" s="18"/>
      <c r="I23" s="35">
        <v>0</v>
      </c>
      <c r="J23" s="19">
        <f t="shared" si="0"/>
        <v>0</v>
      </c>
      <c r="K23" s="20"/>
      <c r="L23" s="20"/>
      <c r="M23" s="20"/>
      <c r="N23" s="20"/>
      <c r="O23" s="20"/>
    </row>
    <row r="24" spans="1:15" s="21" customFormat="1" ht="18">
      <c r="A24" s="33" t="s">
        <v>31</v>
      </c>
      <c r="B24" s="33" t="s">
        <v>42</v>
      </c>
      <c r="C24" s="33" t="s">
        <v>43</v>
      </c>
      <c r="D24" s="34" t="s">
        <v>44</v>
      </c>
      <c r="E24" s="33" t="s">
        <v>35</v>
      </c>
      <c r="F24" s="37">
        <v>50</v>
      </c>
      <c r="G24" s="36">
        <v>14.8</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16</v>
      </c>
      <c r="G25" s="36">
        <v>14.38</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16</v>
      </c>
      <c r="G26" s="36">
        <v>119.9</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26</v>
      </c>
      <c r="G27" s="36">
        <v>63.79</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10</v>
      </c>
      <c r="G28" s="36">
        <v>301.9</v>
      </c>
      <c r="H28" s="18"/>
      <c r="I28" s="35">
        <v>0</v>
      </c>
      <c r="J28" s="19">
        <f t="shared" si="0"/>
        <v>0</v>
      </c>
      <c r="K28" s="25"/>
      <c r="L28" s="26"/>
      <c r="M28" s="25"/>
      <c r="N28" s="25"/>
    </row>
    <row r="29" spans="1:14" s="21" customFormat="1" ht="14.25">
      <c r="A29" s="33" t="s">
        <v>31</v>
      </c>
      <c r="B29" s="33" t="s">
        <v>57</v>
      </c>
      <c r="C29" s="33" t="s">
        <v>58</v>
      </c>
      <c r="D29" s="34" t="s">
        <v>59</v>
      </c>
      <c r="E29" s="33" t="s">
        <v>35</v>
      </c>
      <c r="F29" s="37">
        <v>10</v>
      </c>
      <c r="G29" s="36">
        <v>127.97</v>
      </c>
      <c r="H29" s="18"/>
      <c r="I29" s="35">
        <v>0</v>
      </c>
      <c r="J29" s="19">
        <f t="shared" si="0"/>
        <v>0</v>
      </c>
      <c r="K29" s="25"/>
      <c r="L29" s="26"/>
      <c r="M29" s="25"/>
      <c r="N29" s="25"/>
    </row>
    <row r="30" spans="1:14" s="21" customFormat="1" ht="14.25">
      <c r="A30" s="33" t="s">
        <v>31</v>
      </c>
      <c r="B30" s="33" t="s">
        <v>60</v>
      </c>
      <c r="C30" s="33" t="s">
        <v>61</v>
      </c>
      <c r="D30" s="34" t="s">
        <v>62</v>
      </c>
      <c r="E30" s="33" t="s">
        <v>35</v>
      </c>
      <c r="F30" s="37">
        <v>16</v>
      </c>
      <c r="G30" s="36">
        <v>103.6</v>
      </c>
      <c r="H30" s="18"/>
      <c r="I30" s="35">
        <v>0</v>
      </c>
      <c r="J30" s="19">
        <f t="shared" si="0"/>
        <v>0</v>
      </c>
      <c r="K30" s="25"/>
      <c r="L30" s="26"/>
      <c r="M30" s="25"/>
      <c r="N30" s="25"/>
    </row>
    <row r="31" spans="1:14" s="21" customFormat="1" ht="18">
      <c r="A31" s="33" t="s">
        <v>31</v>
      </c>
      <c r="B31" s="33" t="s">
        <v>63</v>
      </c>
      <c r="C31" s="33" t="s">
        <v>64</v>
      </c>
      <c r="D31" s="34" t="s">
        <v>65</v>
      </c>
      <c r="E31" s="33" t="s">
        <v>35</v>
      </c>
      <c r="F31" s="37">
        <v>30</v>
      </c>
      <c r="G31" s="36">
        <v>217.22</v>
      </c>
      <c r="H31" s="18"/>
      <c r="I31" s="35">
        <v>0</v>
      </c>
      <c r="J31" s="19">
        <f t="shared" si="0"/>
        <v>0</v>
      </c>
      <c r="K31" s="25"/>
      <c r="L31" s="26"/>
      <c r="M31" s="25"/>
      <c r="N31" s="25"/>
    </row>
    <row r="32" spans="1:14" s="21" customFormat="1" ht="14.25">
      <c r="A32" s="33" t="s">
        <v>31</v>
      </c>
      <c r="B32" s="33" t="s">
        <v>66</v>
      </c>
      <c r="C32" s="33" t="s">
        <v>67</v>
      </c>
      <c r="D32" s="34" t="s">
        <v>68</v>
      </c>
      <c r="E32" s="33" t="s">
        <v>35</v>
      </c>
      <c r="F32" s="37">
        <v>24</v>
      </c>
      <c r="G32" s="36">
        <v>54.46</v>
      </c>
      <c r="H32" s="18"/>
      <c r="I32" s="35">
        <v>0</v>
      </c>
      <c r="J32" s="19">
        <f t="shared" si="0"/>
        <v>0</v>
      </c>
      <c r="K32" s="25"/>
      <c r="L32" s="26"/>
      <c r="M32" s="25"/>
      <c r="N32" s="25"/>
    </row>
    <row r="33" spans="1:14" s="21" customFormat="1" ht="14.25">
      <c r="A33" s="33" t="s">
        <v>31</v>
      </c>
      <c r="B33" s="33" t="s">
        <v>69</v>
      </c>
      <c r="C33" s="33" t="s">
        <v>70</v>
      </c>
      <c r="D33" s="34" t="s">
        <v>71</v>
      </c>
      <c r="E33" s="33" t="s">
        <v>35</v>
      </c>
      <c r="F33" s="37">
        <v>20</v>
      </c>
      <c r="G33" s="36">
        <v>4600.4</v>
      </c>
      <c r="H33" s="18"/>
      <c r="I33" s="35">
        <v>0</v>
      </c>
      <c r="J33" s="19">
        <f t="shared" si="0"/>
        <v>0</v>
      </c>
      <c r="K33" s="25"/>
      <c r="L33" s="26"/>
      <c r="M33" s="25"/>
      <c r="N33" s="25"/>
    </row>
    <row r="34" spans="1:14" s="21" customFormat="1" ht="18">
      <c r="A34" s="33" t="s">
        <v>31</v>
      </c>
      <c r="B34" s="33" t="s">
        <v>72</v>
      </c>
      <c r="C34" s="33" t="s">
        <v>73</v>
      </c>
      <c r="D34" s="34" t="s">
        <v>74</v>
      </c>
      <c r="E34" s="33" t="s">
        <v>35</v>
      </c>
      <c r="F34" s="37">
        <v>10</v>
      </c>
      <c r="G34" s="36">
        <v>55.93</v>
      </c>
      <c r="H34" s="18"/>
      <c r="I34" s="35">
        <v>0</v>
      </c>
      <c r="J34" s="19">
        <f t="shared" si="0"/>
        <v>0</v>
      </c>
      <c r="K34" s="25"/>
      <c r="L34" s="26"/>
      <c r="M34" s="25"/>
      <c r="N34" s="25"/>
    </row>
    <row r="35" spans="1:14" s="21" customFormat="1" ht="14.25">
      <c r="A35" s="33" t="s">
        <v>31</v>
      </c>
      <c r="B35" s="33" t="s">
        <v>75</v>
      </c>
      <c r="C35" s="33" t="s">
        <v>76</v>
      </c>
      <c r="D35" s="34" t="s">
        <v>77</v>
      </c>
      <c r="E35" s="33" t="s">
        <v>35</v>
      </c>
      <c r="F35" s="37">
        <v>60</v>
      </c>
      <c r="G35" s="36">
        <v>76.57</v>
      </c>
      <c r="H35" s="18"/>
      <c r="I35" s="35">
        <v>0</v>
      </c>
      <c r="J35" s="19">
        <f t="shared" si="0"/>
        <v>0</v>
      </c>
      <c r="K35" s="25"/>
      <c r="L35" s="26"/>
      <c r="M35" s="25"/>
      <c r="N35" s="25"/>
    </row>
    <row r="36" spans="1:14" s="21" customFormat="1" ht="14.25">
      <c r="A36" s="33" t="s">
        <v>31</v>
      </c>
      <c r="B36" s="33" t="s">
        <v>78</v>
      </c>
      <c r="C36" s="33" t="s">
        <v>79</v>
      </c>
      <c r="D36" s="34" t="s">
        <v>80</v>
      </c>
      <c r="E36" s="33" t="s">
        <v>35</v>
      </c>
      <c r="F36" s="37">
        <v>60</v>
      </c>
      <c r="G36" s="36">
        <v>79.87</v>
      </c>
      <c r="H36" s="18"/>
      <c r="I36" s="35">
        <v>0</v>
      </c>
      <c r="J36" s="19">
        <f t="shared" si="0"/>
        <v>0</v>
      </c>
      <c r="K36" s="25"/>
      <c r="L36" s="26"/>
      <c r="M36" s="25"/>
      <c r="N36" s="25"/>
    </row>
    <row r="37" spans="1:14" s="21" customFormat="1" ht="14.25">
      <c r="A37" s="33" t="s">
        <v>31</v>
      </c>
      <c r="B37" s="33" t="s">
        <v>81</v>
      </c>
      <c r="C37" s="33" t="s">
        <v>82</v>
      </c>
      <c r="D37" s="34" t="s">
        <v>83</v>
      </c>
      <c r="E37" s="33" t="s">
        <v>35</v>
      </c>
      <c r="F37" s="37">
        <v>24</v>
      </c>
      <c r="G37" s="36">
        <v>350.17</v>
      </c>
      <c r="H37" s="18"/>
      <c r="I37" s="35">
        <v>0</v>
      </c>
      <c r="J37" s="19">
        <f t="shared" si="0"/>
        <v>0</v>
      </c>
      <c r="K37" s="25"/>
      <c r="L37" s="26"/>
      <c r="M37" s="25"/>
      <c r="N37" s="25"/>
    </row>
    <row r="38" spans="1:14" s="21" customFormat="1" ht="14.25">
      <c r="A38" s="69" t="s">
        <v>21</v>
      </c>
      <c r="B38" s="70"/>
      <c r="C38" s="70"/>
      <c r="D38" s="71"/>
      <c r="E38" s="72"/>
      <c r="F38" s="73"/>
      <c r="G38" s="73"/>
      <c r="H38" s="74"/>
      <c r="I38" s="75">
        <f>SUM(J21:J37)</f>
        <v>0</v>
      </c>
      <c r="J38" s="76">
        <f t="shared" si="0"/>
        <v>0</v>
      </c>
      <c r="K38" s="25"/>
      <c r="L38" s="26"/>
      <c r="M38" s="25"/>
      <c r="N38" s="25"/>
    </row>
    <row r="40" spans="1:14" s="21" customFormat="1" ht="84.75" customHeight="1">
      <c r="A40" s="77" t="s">
        <v>84</v>
      </c>
      <c r="B40" s="70"/>
      <c r="C40" s="70"/>
      <c r="D40" s="71"/>
      <c r="E40" s="72"/>
      <c r="F40" s="73"/>
      <c r="G40" s="78" t="s">
        <v>86</v>
      </c>
      <c r="H40" s="74"/>
      <c r="I40" s="79">
        <v>0</v>
      </c>
      <c r="J40" s="76">
        <f t="shared" si="0"/>
        <v>0</v>
      </c>
      <c r="K40" s="25"/>
      <c r="L40" s="26"/>
      <c r="M40" s="25"/>
      <c r="N40" s="25"/>
    </row>
    <row r="41" spans="1:14" s="21" customFormat="1" ht="30" customHeight="1">
      <c r="A41" s="78" t="s">
        <v>85</v>
      </c>
      <c r="B41" s="70"/>
      <c r="C41" s="70"/>
      <c r="D41" s="71"/>
      <c r="E41" s="72"/>
      <c r="F41" s="73"/>
      <c r="G41" s="73"/>
      <c r="H41" s="74"/>
      <c r="I41" s="79">
        <v>0</v>
      </c>
      <c r="J41" s="76">
        <f t="shared" si="0"/>
        <v>0</v>
      </c>
      <c r="K41" s="25"/>
      <c r="L41" s="26"/>
      <c r="M41" s="25"/>
      <c r="N41" s="25"/>
    </row>
  </sheetData>
  <sheetProtection/>
  <mergeCells count="37">
    <mergeCell ref="A38:H38"/>
    <mergeCell ref="I38:J38"/>
    <mergeCell ref="A40:F40"/>
    <mergeCell ref="G40:J41"/>
    <mergeCell ref="A41:F4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2019-08-08T12:13:19Z</dcterms:modified>
  <cp:category/>
  <cp:version/>
  <cp:contentType/>
  <cp:contentStatus/>
</cp:coreProperties>
</file>