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<sst xmlns="http://schemas.openxmlformats.org/spreadsheetml/2006/main" count="75" uniqueCount="61">
  <si>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</si>
  <si>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</si>
  <si>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</si>
  <si>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</si>
  <si>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</si>
  <si>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</si>
  <si>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</si>
  <si>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</si>
  <si>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</si>
  <si>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</si>
  <si>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</si>
  <si>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</si>
  <si>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</si>
  <si>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</si>
  <si>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</si>
  <si>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</si>
  <si>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</si>
  <si>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</si>
  <si>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</si>
  <si>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</si>
  <si>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</si>
  <si>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</si>
  <si>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</si>
  <si>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</si>
  <si>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</si>
  <si>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</si>
  <si>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</si>
  <si>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</si>
  <si>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0309/2021   -   PREGÃO Nº 0099/2021</t>
  </si>
  <si>
    <t>MENOR PREÇO POR ITEM</t>
  </si>
  <si>
    <t>TEM POR OBJETO A PRESENTE LICITAÇÃO A SELEÇÃO DE EMPRESAS DO RAMO PERTINENTE PARA SELECIONAR PROPOSTAS MAIS VANTAJOSA PARA A ADMINISTRAÇÃO VISANDO A AQUISIÇÃO DE MATERIAIS ELÉTRICOS, PARA ATENDER A SOLICITAÇÃO DA SECRETARIA MUNICIPAL DE OBRAS E SERVIÇOS URBANOS DESTA MUNICIPALIDADE DE MUNDO NOVO - MS, COM FORNECIMENTO PARCELADO, DE ACORDO COM AS ESPECIFICAÇÕES E QUANTIDADES CONSTANTES NO ANEXO I – TERMO DE REFERÊNCIA E ANEXO II PROPOSTA DE PREÇOS, PARTE INTEGRANTE DO EDITAL EM EPÍGRAFE.</t>
  </si>
  <si>
    <t>0001</t>
  </si>
  <si>
    <t>1</t>
  </si>
  <si>
    <t>37373</t>
  </si>
  <si>
    <t>ABRAÇADEIRA PARA POSTE INDUSTRIAL ILUMINAÇÃO PUBLICA 210/PAR</t>
  </si>
  <si>
    <t>UN</t>
  </si>
  <si>
    <t>2</t>
  </si>
  <si>
    <t>30189</t>
  </si>
  <si>
    <t>BRAÇO DE LUMINARIA 2X1/4</t>
  </si>
  <si>
    <t>3</t>
  </si>
  <si>
    <t>35525</t>
  </si>
  <si>
    <t>CONECTOR PERFURANTE 25/10</t>
  </si>
  <si>
    <t>4</t>
  </si>
  <si>
    <t>13814</t>
  </si>
  <si>
    <t>FIO 10MM PRETO</t>
  </si>
  <si>
    <t>M</t>
  </si>
  <si>
    <t>5</t>
  </si>
  <si>
    <t>18027</t>
  </si>
  <si>
    <t>FITA ISOLANTE 20 MTS</t>
  </si>
  <si>
    <t>6</t>
  </si>
  <si>
    <t>44576</t>
  </si>
  <si>
    <t>LAMPADA DE LED 50W</t>
  </si>
  <si>
    <t>7</t>
  </si>
  <si>
    <t>37359</t>
  </si>
  <si>
    <t>PARAFUSO GALVANIZADO 5/8X1</t>
  </si>
  <si>
    <t>8</t>
  </si>
  <si>
    <t>44574</t>
  </si>
  <si>
    <t>REATOR VAPOR METALICO/SODIO 400W EXT.</t>
  </si>
  <si>
    <t>Declaro que examinei, conheço e me submeto a todas as condições contidas no Edital da presente Licitação modalidade PREGÃO PRESENCIAL Nº 0099/2021,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</si>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</sst>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140</v>
      </c>
      <c r="G21" s="36">
        <v>36.67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80</v>
      </c>
      <c r="G22" s="36">
        <v>93</v>
      </c>
      <c r="H22" s="18"/>
      <c r="I22" s="35">
        <v>0</v>
      </c>
      <c r="J22" s="19">
        <f aca="true" t="shared" si="0" ref="J22:J32">SUM(F22*I22)</f>
        <v>0</v>
      </c>
      <c r="K22" s="22"/>
      <c r="L22" s="22"/>
      <c r="M22" s="22"/>
      <c r="N22" s="22"/>
      <c r="O22" s="22"/>
    </row>
    <row r="23" spans="1:15" s="21" customFormat="1" ht="14.25">
      <c r="A23" s="33" t="s">
        <v>31</v>
      </c>
      <c r="B23" s="33" t="s">
        <v>39</v>
      </c>
      <c r="C23" s="33" t="s">
        <v>40</v>
      </c>
      <c r="D23" s="34" t="s">
        <v>41</v>
      </c>
      <c r="E23" s="33" t="s">
        <v>35</v>
      </c>
      <c r="F23" s="37">
        <v>150</v>
      </c>
      <c r="G23" s="36">
        <v>11.95</v>
      </c>
      <c r="H23" s="18"/>
      <c r="I23" s="35">
        <v>0</v>
      </c>
      <c r="J23" s="19">
        <f t="shared" si="0"/>
        <v>0</v>
      </c>
      <c r="K23" s="20"/>
      <c r="L23" s="20"/>
      <c r="M23" s="20"/>
      <c r="N23" s="20"/>
      <c r="O23" s="20"/>
    </row>
    <row r="24" spans="1:15" s="21" customFormat="1" ht="14.25">
      <c r="A24" s="33" t="s">
        <v>31</v>
      </c>
      <c r="B24" s="33" t="s">
        <v>42</v>
      </c>
      <c r="C24" s="33" t="s">
        <v>43</v>
      </c>
      <c r="D24" s="34" t="s">
        <v>44</v>
      </c>
      <c r="E24" s="33" t="s">
        <v>45</v>
      </c>
      <c r="F24" s="37">
        <v>400</v>
      </c>
      <c r="G24" s="36">
        <v>12.27</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80</v>
      </c>
      <c r="G25" s="36">
        <v>8.73</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120</v>
      </c>
      <c r="G26" s="36">
        <v>73</v>
      </c>
      <c r="H26" s="18"/>
      <c r="I26" s="35">
        <v>0</v>
      </c>
      <c r="J26" s="19">
        <f t="shared" si="0"/>
        <v>0</v>
      </c>
      <c r="K26" s="20"/>
      <c r="L26" s="20"/>
      <c r="M26" s="20"/>
      <c r="N26" s="20"/>
      <c r="O26" s="23"/>
    </row>
    <row r="27" spans="1:15" s="21" customFormat="1" ht="14.25">
      <c r="A27" s="33" t="s">
        <v>31</v>
      </c>
      <c r="B27" s="33" t="s">
        <v>52</v>
      </c>
      <c r="C27" s="33" t="s">
        <v>53</v>
      </c>
      <c r="D27" s="34" t="s">
        <v>54</v>
      </c>
      <c r="E27" s="33" t="s">
        <v>35</v>
      </c>
      <c r="F27" s="37">
        <v>50</v>
      </c>
      <c r="G27" s="36">
        <v>19.25</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80</v>
      </c>
      <c r="G28" s="36">
        <v>115.3</v>
      </c>
      <c r="H28" s="18"/>
      <c r="I28" s="35">
        <v>0</v>
      </c>
      <c r="J28" s="19">
        <f t="shared" si="0"/>
        <v>0</v>
      </c>
      <c r="K28" s="25"/>
      <c r="L28" s="26"/>
      <c r="M28" s="25"/>
      <c r="N28" s="25"/>
    </row>
    <row r="29" spans="1:14" s="21" customFormat="1" ht="14.25">
      <c r="A29" s="69" t="s">
        <v>21</v>
      </c>
      <c r="B29" s="70"/>
      <c r="C29" s="70"/>
      <c r="D29" s="71"/>
      <c r="E29" s="72"/>
      <c r="F29" s="73"/>
      <c r="G29" s="73"/>
      <c r="H29" s="74"/>
      <c r="I29" s="75">
        <f>SUM(J21:J28)</f>
        <v>0</v>
      </c>
      <c r="J29" s="76">
        <f t="shared" si="0"/>
        <v>0</v>
      </c>
      <c r="K29" s="25"/>
      <c r="L29" s="26"/>
      <c r="M29" s="25"/>
      <c r="N29" s="25"/>
    </row>
    <row r="31" spans="1:14" s="21" customFormat="1" ht="84.75" customHeight="1">
      <c r="A31" s="77" t="s">
        <v>58</v>
      </c>
      <c r="B31" s="70"/>
      <c r="C31" s="70"/>
      <c r="D31" s="71"/>
      <c r="E31" s="72"/>
      <c r="F31" s="73"/>
      <c r="G31" s="78" t="s">
        <v>60</v>
      </c>
      <c r="H31" s="74"/>
      <c r="I31" s="79">
        <v>0</v>
      </c>
      <c r="J31" s="76">
        <f t="shared" si="0"/>
        <v>0</v>
      </c>
      <c r="K31" s="25"/>
      <c r="L31" s="26"/>
      <c r="M31" s="25"/>
      <c r="N31" s="25"/>
    </row>
    <row r="32" spans="1:14" s="21" customFormat="1" ht="30" customHeight="1">
      <c r="A32" s="78" t="s">
        <v>59</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2021-11-18T14:49:38Z</dcterms:modified>
  <cp:category/>
  <cp:version/>
  <cp:contentType/>
  <cp:contentStatus/>
</cp:coreProperties>
</file>